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laytonstateuniversity-my.sharepoint.com/personal/chendersonstrick_clayton_edu/Documents/2022 Chief of Staff/Grants/"/>
    </mc:Choice>
  </mc:AlternateContent>
  <xr:revisionPtr revIDLastSave="1" documentId="8_{721733E9-A520-254A-AAEB-A28DAE54CBFC}" xr6:coauthVersionLast="47" xr6:coauthVersionMax="47" xr10:uidLastSave="{07457F44-2174-F34F-A890-AA5B3D528E24}"/>
  <bookViews>
    <workbookView xWindow="0" yWindow="0" windowWidth="33600" windowHeight="21000" xr2:uid="{00000000-000D-0000-FFFF-FFFF00000000}"/>
  </bookViews>
  <sheets>
    <sheet name="Summary" sheetId="5" r:id="rId1"/>
    <sheet name="Personnel" sheetId="11" r:id="rId2"/>
    <sheet name="Travel" sheetId="10" r:id="rId3"/>
    <sheet name="Equipment" sheetId="9" r:id="rId4"/>
    <sheet name="Supplies" sheetId="8" r:id="rId5"/>
    <sheet name="Contracts" sheetId="7" r:id="rId6"/>
    <sheet name="Construction" sheetId="6" r:id="rId7"/>
    <sheet name="Other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0" l="1"/>
  <c r="E20" i="10"/>
  <c r="D20" i="10"/>
  <c r="C20" i="10"/>
  <c r="B20" i="10"/>
  <c r="F19" i="10"/>
  <c r="E19" i="10"/>
  <c r="D19" i="10"/>
  <c r="C19" i="10"/>
  <c r="B19" i="10"/>
  <c r="F25" i="10"/>
  <c r="E25" i="10"/>
  <c r="D25" i="10"/>
  <c r="C25" i="10"/>
  <c r="B25" i="10"/>
  <c r="F24" i="10"/>
  <c r="E24" i="10"/>
  <c r="D24" i="10"/>
  <c r="C24" i="10"/>
  <c r="B24" i="10"/>
  <c r="G24" i="10" s="1"/>
  <c r="F36" i="10"/>
  <c r="E36" i="10"/>
  <c r="D36" i="10"/>
  <c r="C36" i="10"/>
  <c r="B36" i="10"/>
  <c r="G36" i="10" s="1"/>
  <c r="F35" i="10"/>
  <c r="E35" i="10"/>
  <c r="D35" i="10"/>
  <c r="C35" i="10"/>
  <c r="B35" i="10"/>
  <c r="F39" i="10"/>
  <c r="E39" i="10"/>
  <c r="D39" i="10"/>
  <c r="C39" i="10"/>
  <c r="B39" i="10"/>
  <c r="F40" i="10"/>
  <c r="E40" i="10"/>
  <c r="D40" i="10"/>
  <c r="C40" i="10"/>
  <c r="B40" i="10"/>
  <c r="G40" i="10" s="1"/>
  <c r="F41" i="10"/>
  <c r="E41" i="10"/>
  <c r="D41" i="10"/>
  <c r="C41" i="10"/>
  <c r="B41" i="10"/>
  <c r="G41" i="10" s="1"/>
  <c r="G25" i="10" l="1"/>
  <c r="G35" i="10"/>
  <c r="G20" i="10"/>
  <c r="G19" i="10"/>
  <c r="D22" i="11"/>
  <c r="E22" i="11"/>
  <c r="F22" i="11"/>
  <c r="G22" i="11"/>
  <c r="H22" i="11"/>
  <c r="G30" i="11"/>
  <c r="D21" i="11"/>
  <c r="D12" i="11"/>
  <c r="E12" i="11"/>
  <c r="F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G31" i="11"/>
  <c r="H30" i="11" l="1"/>
  <c r="D30" i="11"/>
  <c r="E30" i="11"/>
  <c r="F30" i="11"/>
  <c r="G17" i="11"/>
  <c r="D17" i="11"/>
  <c r="F17" i="11"/>
  <c r="H17" i="11"/>
  <c r="E17" i="11"/>
  <c r="H31" i="11"/>
  <c r="D31" i="11"/>
  <c r="E31" i="11"/>
  <c r="F31" i="11"/>
  <c r="F11" i="3"/>
  <c r="F14" i="5" s="1"/>
  <c r="E11" i="3"/>
  <c r="E14" i="5" s="1"/>
  <c r="D11" i="3"/>
  <c r="D14" i="5" s="1"/>
  <c r="C11" i="3"/>
  <c r="C14" i="5" s="1"/>
  <c r="B11" i="3"/>
  <c r="B14" i="5" s="1"/>
  <c r="G10" i="3"/>
  <c r="G9" i="3"/>
  <c r="G8" i="3"/>
  <c r="G7" i="3"/>
  <c r="G6" i="3"/>
  <c r="G5" i="3"/>
  <c r="G4" i="3"/>
  <c r="F11" i="6"/>
  <c r="F13" i="5" s="1"/>
  <c r="E11" i="6"/>
  <c r="E13" i="5" s="1"/>
  <c r="D11" i="6"/>
  <c r="D13" i="5" s="1"/>
  <c r="C11" i="6"/>
  <c r="C13" i="5" s="1"/>
  <c r="B11" i="6"/>
  <c r="B13" i="5" s="1"/>
  <c r="G10" i="6"/>
  <c r="G9" i="6"/>
  <c r="G8" i="6"/>
  <c r="G7" i="6"/>
  <c r="G6" i="6"/>
  <c r="G5" i="6"/>
  <c r="G4" i="6"/>
  <c r="F11" i="7"/>
  <c r="F12" i="5" s="1"/>
  <c r="E11" i="7"/>
  <c r="E12" i="5" s="1"/>
  <c r="D11" i="7"/>
  <c r="D12" i="5" s="1"/>
  <c r="C11" i="7"/>
  <c r="C12" i="5" s="1"/>
  <c r="B11" i="7"/>
  <c r="G10" i="7"/>
  <c r="G9" i="7"/>
  <c r="G8" i="7"/>
  <c r="G7" i="7"/>
  <c r="G6" i="7"/>
  <c r="G5" i="7"/>
  <c r="G4" i="7"/>
  <c r="F11" i="8"/>
  <c r="F11" i="5" s="1"/>
  <c r="E11" i="8"/>
  <c r="E11" i="5" s="1"/>
  <c r="D11" i="8"/>
  <c r="D11" i="5" s="1"/>
  <c r="C11" i="8"/>
  <c r="C11" i="5" s="1"/>
  <c r="B11" i="8"/>
  <c r="G11" i="8" s="1"/>
  <c r="G10" i="8"/>
  <c r="G9" i="8"/>
  <c r="G8" i="8"/>
  <c r="G7" i="8"/>
  <c r="G6" i="8"/>
  <c r="G5" i="8"/>
  <c r="G4" i="8"/>
  <c r="G10" i="9"/>
  <c r="G9" i="9"/>
  <c r="G8" i="9"/>
  <c r="G7" i="9"/>
  <c r="G6" i="9"/>
  <c r="G5" i="9"/>
  <c r="G4" i="9"/>
  <c r="F11" i="9"/>
  <c r="F10" i="5" s="1"/>
  <c r="E11" i="9"/>
  <c r="E10" i="5" s="1"/>
  <c r="D11" i="9"/>
  <c r="D10" i="5" s="1"/>
  <c r="C11" i="9"/>
  <c r="C10" i="5" s="1"/>
  <c r="B11" i="9"/>
  <c r="B10" i="5" s="1"/>
  <c r="G11" i="9" l="1"/>
  <c r="G11" i="7"/>
  <c r="G12" i="5"/>
  <c r="G11" i="6"/>
  <c r="B11" i="5"/>
  <c r="G11" i="5" s="1"/>
  <c r="G11" i="3"/>
  <c r="F34" i="10"/>
  <c r="E34" i="10"/>
  <c r="D34" i="10"/>
  <c r="C34" i="10"/>
  <c r="B34" i="10"/>
  <c r="F29" i="10"/>
  <c r="E29" i="10"/>
  <c r="D29" i="10"/>
  <c r="C29" i="10"/>
  <c r="B29" i="10"/>
  <c r="F23" i="10"/>
  <c r="E23" i="10"/>
  <c r="D23" i="10"/>
  <c r="C23" i="10"/>
  <c r="B23" i="10"/>
  <c r="F18" i="10"/>
  <c r="E18" i="10"/>
  <c r="D18" i="10"/>
  <c r="C18" i="10"/>
  <c r="B18" i="10"/>
  <c r="G14" i="5"/>
  <c r="G13" i="5"/>
  <c r="G10" i="5"/>
  <c r="H36" i="11"/>
  <c r="G36" i="11"/>
  <c r="F36" i="11"/>
  <c r="E36" i="11"/>
  <c r="D36" i="11"/>
  <c r="H21" i="11"/>
  <c r="G21" i="11"/>
  <c r="F21" i="11"/>
  <c r="E21" i="11"/>
  <c r="H20" i="11"/>
  <c r="G20" i="11"/>
  <c r="F20" i="11"/>
  <c r="E20" i="11"/>
  <c r="D20" i="11"/>
  <c r="D32" i="11"/>
  <c r="H29" i="11"/>
  <c r="F28" i="11"/>
  <c r="H27" i="11"/>
  <c r="H26" i="11"/>
  <c r="E44" i="10" l="1"/>
  <c r="E9" i="5" s="1"/>
  <c r="D44" i="10"/>
  <c r="D9" i="5" s="1"/>
  <c r="C44" i="10"/>
  <c r="C9" i="5" s="1"/>
  <c r="F44" i="10"/>
  <c r="F9" i="5" s="1"/>
  <c r="G18" i="10"/>
  <c r="E27" i="11"/>
  <c r="E44" i="11"/>
  <c r="D37" i="11"/>
  <c r="D47" i="11" s="1"/>
  <c r="E23" i="11"/>
  <c r="E45" i="11" s="1"/>
  <c r="F37" i="11"/>
  <c r="F47" i="11" s="1"/>
  <c r="D23" i="11"/>
  <c r="D45" i="11" s="1"/>
  <c r="D27" i="11"/>
  <c r="E29" i="11"/>
  <c r="F27" i="11"/>
  <c r="E37" i="11"/>
  <c r="E47" i="11" s="1"/>
  <c r="G37" i="11"/>
  <c r="G47" i="11" s="1"/>
  <c r="H37" i="11"/>
  <c r="H47" i="11" s="1"/>
  <c r="G27" i="11"/>
  <c r="G28" i="11"/>
  <c r="G44" i="11"/>
  <c r="H28" i="11"/>
  <c r="D44" i="11"/>
  <c r="H44" i="11"/>
  <c r="D26" i="11"/>
  <c r="D29" i="11"/>
  <c r="F23" i="11"/>
  <c r="F45" i="11" s="1"/>
  <c r="G23" i="11"/>
  <c r="G45" i="11" s="1"/>
  <c r="H23" i="11"/>
  <c r="H45" i="11" s="1"/>
  <c r="F44" i="11"/>
  <c r="G32" i="11"/>
  <c r="H32" i="11"/>
  <c r="B44" i="10"/>
  <c r="F29" i="11"/>
  <c r="F26" i="11"/>
  <c r="D28" i="11"/>
  <c r="G29" i="11"/>
  <c r="F32" i="11"/>
  <c r="G26" i="11"/>
  <c r="E28" i="11"/>
  <c r="E32" i="11"/>
  <c r="E26" i="11"/>
  <c r="B9" i="5" l="1"/>
  <c r="G9" i="5" s="1"/>
  <c r="G44" i="10"/>
  <c r="H33" i="11"/>
  <c r="H46" i="11" s="1"/>
  <c r="H48" i="11" s="1"/>
  <c r="F8" i="5" s="1"/>
  <c r="D33" i="11"/>
  <c r="D46" i="11" s="1"/>
  <c r="D48" i="11" s="1"/>
  <c r="B8" i="5" s="1"/>
  <c r="E33" i="11"/>
  <c r="E46" i="11" s="1"/>
  <c r="E48" i="11" s="1"/>
  <c r="C8" i="5" s="1"/>
  <c r="G33" i="11"/>
  <c r="F33" i="11"/>
  <c r="D41" i="11" l="1"/>
  <c r="B7" i="5" s="1"/>
  <c r="B15" i="5" s="1"/>
  <c r="H41" i="11"/>
  <c r="F7" i="5" s="1"/>
  <c r="F15" i="5" s="1"/>
  <c r="E41" i="11"/>
  <c r="C7" i="5" s="1"/>
  <c r="C16" i="5" s="1"/>
  <c r="F46" i="11"/>
  <c r="F48" i="11" s="1"/>
  <c r="D8" i="5" s="1"/>
  <c r="F41" i="11"/>
  <c r="D7" i="5" s="1"/>
  <c r="G46" i="11"/>
  <c r="G48" i="11" s="1"/>
  <c r="E8" i="5" s="1"/>
  <c r="G41" i="11"/>
  <c r="E7" i="5" s="1"/>
  <c r="B17" i="5" l="1"/>
  <c r="F16" i="5"/>
  <c r="F17" i="5" s="1"/>
  <c r="G8" i="5"/>
  <c r="C15" i="5"/>
  <c r="C17" i="5" s="1"/>
  <c r="D16" i="5"/>
  <c r="E15" i="5"/>
  <c r="E16" i="5"/>
  <c r="G7" i="5"/>
  <c r="D15" i="5"/>
  <c r="F20" i="5" l="1"/>
  <c r="F22" i="5" s="1"/>
  <c r="C20" i="5"/>
  <c r="C22" i="5" s="1"/>
  <c r="B20" i="5"/>
  <c r="B22" i="5" s="1"/>
  <c r="G16" i="5"/>
  <c r="E17" i="5"/>
  <c r="D17" i="5"/>
  <c r="G15" i="5"/>
  <c r="E20" i="5" l="1"/>
  <c r="E22" i="5" s="1"/>
  <c r="D20" i="5"/>
  <c r="D22" i="5" s="1"/>
  <c r="G17" i="5"/>
  <c r="G20" i="5" l="1"/>
  <c r="G22" i="5"/>
</calcChain>
</file>

<file path=xl/sharedStrings.xml><?xml version="1.0" encoding="utf-8"?>
<sst xmlns="http://schemas.openxmlformats.org/spreadsheetml/2006/main" count="176" uniqueCount="99">
  <si>
    <t>Year 1</t>
  </si>
  <si>
    <t>Year 2</t>
  </si>
  <si>
    <t>Total</t>
  </si>
  <si>
    <t>Personnel</t>
  </si>
  <si>
    <t>Fringe Benefits</t>
  </si>
  <si>
    <t>Other</t>
  </si>
  <si>
    <t>Total Costs</t>
  </si>
  <si>
    <t>Supplies</t>
  </si>
  <si>
    <t xml:space="preserve">13. Indirect Costs* </t>
  </si>
  <si>
    <t>Direct Costs</t>
  </si>
  <si>
    <t>Year 3</t>
  </si>
  <si>
    <t>Travel</t>
  </si>
  <si>
    <t>Year 4</t>
  </si>
  <si>
    <t>Year 5</t>
  </si>
  <si>
    <t>12 Month Administrators &amp; Staff</t>
  </si>
  <si>
    <t>Position 3</t>
  </si>
  <si>
    <t>Position 4</t>
  </si>
  <si>
    <t>Position 5</t>
  </si>
  <si>
    <t>10 Month Faculty - Academic Year</t>
  </si>
  <si>
    <t>Summer Faculty</t>
  </si>
  <si>
    <t>Students</t>
  </si>
  <si>
    <t xml:space="preserve">Position 1 </t>
  </si>
  <si>
    <t>Base Annual Salary</t>
  </si>
  <si>
    <t>Hourly Salary</t>
  </si>
  <si>
    <t>Anticipated Merit Pay Increase</t>
  </si>
  <si>
    <t>Estimated Personnel Costs</t>
  </si>
  <si>
    <t>Step 1 - Enter Key Personnel by Title or by Name in Column A</t>
  </si>
  <si>
    <t>Step 4 - Enter Estimated Percentage of Effort on Project for Each Employee</t>
  </si>
  <si>
    <t># Student Hours</t>
  </si>
  <si>
    <t>*Summer Salary calculated as 20% of annual base</t>
  </si>
  <si>
    <t xml:space="preserve">Step 2 - Enter Base Salaries - 12 month, 10 month and Students Only.  Summer Faculty calculated at 20% of Annual  </t>
  </si>
  <si>
    <t>Rate</t>
  </si>
  <si>
    <t>12 Month Employees</t>
  </si>
  <si>
    <t>10 Month Faculty</t>
  </si>
  <si>
    <t>Subtotal 12 Month Personnel</t>
  </si>
  <si>
    <t>Note:  Enter Data Only in Shaded Sections</t>
  </si>
  <si>
    <t>Subtotal 10 Month Faculty</t>
  </si>
  <si>
    <t>Subtotal Summer Faculty</t>
  </si>
  <si>
    <t>Subtotal Students</t>
  </si>
  <si>
    <t>Equipment</t>
  </si>
  <si>
    <t>Contractual</t>
  </si>
  <si>
    <t>Construction</t>
  </si>
  <si>
    <t>Total Personnel</t>
  </si>
  <si>
    <t>Description</t>
  </si>
  <si>
    <t>Lodging</t>
  </si>
  <si>
    <t>Airfare</t>
  </si>
  <si>
    <t>RATES</t>
  </si>
  <si>
    <t>Mileage</t>
  </si>
  <si>
    <t>Lodging Rate</t>
  </si>
  <si>
    <t>Trip 1 Airfare</t>
  </si>
  <si>
    <t># Days Lodging</t>
  </si>
  <si>
    <t>Miscellaneous Travel Costs</t>
  </si>
  <si>
    <t>Per Diem</t>
  </si>
  <si>
    <t># Days Local Travel</t>
  </si>
  <si>
    <t># Days Per Diem</t>
  </si>
  <si>
    <t>Trip 2 Airfare</t>
  </si>
  <si>
    <t>Trip 3 Airfare</t>
  </si>
  <si>
    <t># Local Travelers</t>
  </si>
  <si>
    <t># Conference Travelers</t>
  </si>
  <si>
    <t>Miles per day - Trip 1</t>
  </si>
  <si>
    <t>Trip 1 Description</t>
  </si>
  <si>
    <t>Trip 2 Description</t>
  </si>
  <si>
    <t>Trip 3 Description</t>
  </si>
  <si>
    <t>Local Mileage</t>
  </si>
  <si>
    <t>Total Travel</t>
  </si>
  <si>
    <t>Enter Trip Details in Shaded Areas</t>
  </si>
  <si>
    <t>Note:  Do not enter any information on this page.  Totals populate from individual line item worksheets.</t>
  </si>
  <si>
    <t>Total Equipment</t>
  </si>
  <si>
    <t>Total Supplies</t>
  </si>
  <si>
    <t>Contracts</t>
  </si>
  <si>
    <t>Total Contracts</t>
  </si>
  <si>
    <t>Program Evaluator</t>
  </si>
  <si>
    <t>Construction Costs</t>
  </si>
  <si>
    <t>Total Construction</t>
  </si>
  <si>
    <t>Other Costs</t>
  </si>
  <si>
    <t>Faculty 1</t>
  </si>
  <si>
    <t>Faculty 2</t>
  </si>
  <si>
    <t>Faculty 3</t>
  </si>
  <si>
    <t>Faculty 4</t>
  </si>
  <si>
    <t>Faculty 5</t>
  </si>
  <si>
    <t>Faculty 6</t>
  </si>
  <si>
    <t>Workshop Facilitator</t>
  </si>
  <si>
    <t>Co-director 1</t>
  </si>
  <si>
    <t>Co-director 2</t>
  </si>
  <si>
    <t>Average 10/mo salary</t>
  </si>
  <si>
    <t>Sustainability (Cost Match)</t>
  </si>
  <si>
    <t>Cost to University</t>
  </si>
  <si>
    <t>Federal Funding Requested</t>
  </si>
  <si>
    <t>Indirect Costs - 35.3% of Salaries and Fringe Benefits</t>
  </si>
  <si>
    <t>Step 3 - Enter Anticipated Rate of Annual Merit Increase  on Row 6</t>
  </si>
  <si>
    <t>Clayton State University</t>
  </si>
  <si>
    <t>Proposal Budget Worksheet</t>
  </si>
  <si>
    <t>Estimated % of Effort on Project</t>
  </si>
  <si>
    <t>Item</t>
  </si>
  <si>
    <t xml:space="preserve">Supplies </t>
  </si>
  <si>
    <t xml:space="preserve">Contractor </t>
  </si>
  <si>
    <t>Total Other Costs</t>
  </si>
  <si>
    <t xml:space="preserve">Item </t>
  </si>
  <si>
    <t xml:space="preserve"> Total Direct Costs (lines 7-14)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</si>
</sst>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9" fontId="0" fillId="0" borderId="0" xfId="25" applyFont="1"/>
    <xf numFmtId="43" fontId="0" fillId="0" borderId="0" xfId="24" applyFont="1"/>
    <xf numFmtId="166" fontId="0" fillId="0" borderId="0" xfId="24" applyNumberFormat="1" applyFont="1"/>
    <xf numFmtId="44" fontId="0" fillId="0" borderId="0" xfId="1" applyFont="1" applyAlignment="1">
      <alignment horizontal="center"/>
    </xf>
    <xf numFmtId="0" fontId="8" fillId="0" borderId="0" xfId="0" applyFont="1" applyAlignment="1">
      <alignment horizontal="left" vertical="center" indent="8"/>
    </xf>
    <xf numFmtId="0" fontId="7" fillId="0" borderId="0" xfId="0" applyFont="1"/>
    <xf numFmtId="0" fontId="0" fillId="2" borderId="0" xfId="0" applyFill="1"/>
    <xf numFmtId="44" fontId="0" fillId="2" borderId="0" xfId="1" applyFont="1" applyFill="1"/>
    <xf numFmtId="0" fontId="2" fillId="2" borderId="0" xfId="0" applyFont="1" applyFill="1"/>
    <xf numFmtId="0" fontId="0" fillId="3" borderId="0" xfId="0" applyFill="1"/>
    <xf numFmtId="44" fontId="0" fillId="3" borderId="0" xfId="1" applyFont="1" applyFill="1"/>
    <xf numFmtId="9" fontId="0" fillId="3" borderId="0" xfId="25" applyFont="1" applyFill="1"/>
    <xf numFmtId="44" fontId="0" fillId="0" borderId="0" xfId="1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0" fontId="2" fillId="5" borderId="0" xfId="0" applyFont="1" applyFill="1" applyAlignment="1">
      <alignment horizontal="center"/>
    </xf>
    <xf numFmtId="9" fontId="0" fillId="5" borderId="0" xfId="25" applyFont="1" applyFill="1"/>
    <xf numFmtId="165" fontId="0" fillId="5" borderId="0" xfId="24" applyNumberFormat="1" applyFont="1" applyFill="1"/>
    <xf numFmtId="167" fontId="0" fillId="0" borderId="0" xfId="25" applyNumberFormat="1" applyFont="1"/>
    <xf numFmtId="0" fontId="2" fillId="2" borderId="0" xfId="0" applyFont="1" applyFill="1" applyAlignment="1">
      <alignment horizontal="right"/>
    </xf>
    <xf numFmtId="44" fontId="0" fillId="0" borderId="0" xfId="1" applyFont="1" applyAlignment="1"/>
    <xf numFmtId="0" fontId="0" fillId="0" borderId="0" xfId="0" applyAlignment="1">
      <alignment horizontal="center"/>
    </xf>
    <xf numFmtId="15" fontId="2" fillId="2" borderId="0" xfId="0" quotePrefix="1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4" fontId="2" fillId="4" borderId="0" xfId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9" fontId="0" fillId="4" borderId="0" xfId="25" applyFont="1" applyFill="1"/>
    <xf numFmtId="44" fontId="2" fillId="4" borderId="0" xfId="1" applyFont="1" applyFill="1" applyAlignment="1">
      <alignment horizontal="center" vertical="center" wrapText="1"/>
    </xf>
    <xf numFmtId="9" fontId="0" fillId="4" borderId="0" xfId="25" applyFont="1" applyFill="1" applyAlignment="1">
      <alignment horizontal="center"/>
    </xf>
    <xf numFmtId="10" fontId="0" fillId="4" borderId="0" xfId="25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0" fillId="0" borderId="4" xfId="1" applyFont="1" applyBorder="1"/>
    <xf numFmtId="0" fontId="2" fillId="0" borderId="4" xfId="0" applyFont="1" applyBorder="1"/>
    <xf numFmtId="0" fontId="0" fillId="0" borderId="5" xfId="0" applyBorder="1"/>
    <xf numFmtId="44" fontId="0" fillId="0" borderId="5" xfId="1" applyFont="1" applyBorder="1"/>
    <xf numFmtId="0" fontId="0" fillId="2" borderId="0" xfId="0" applyFill="1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0" borderId="6" xfId="0" applyBorder="1"/>
    <xf numFmtId="44" fontId="0" fillId="0" borderId="6" xfId="1" applyFont="1" applyBorder="1"/>
    <xf numFmtId="0" fontId="0" fillId="6" borderId="0" xfId="0" applyFill="1"/>
    <xf numFmtId="44" fontId="2" fillId="6" borderId="7" xfId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44" fontId="2" fillId="6" borderId="4" xfId="1" applyFont="1" applyFill="1" applyBorder="1"/>
    <xf numFmtId="0" fontId="2" fillId="6" borderId="1" xfId="0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44" fontId="2" fillId="6" borderId="9" xfId="1" applyFont="1" applyFill="1" applyBorder="1"/>
    <xf numFmtId="44" fontId="2" fillId="0" borderId="1" xfId="1" applyFont="1" applyBorder="1"/>
    <xf numFmtId="44" fontId="2" fillId="0" borderId="6" xfId="1" applyFont="1" applyBorder="1"/>
    <xf numFmtId="0" fontId="2" fillId="6" borderId="0" xfId="0" applyFont="1" applyFill="1" applyAlignment="1">
      <alignment horizontal="right"/>
    </xf>
    <xf numFmtId="44" fontId="0" fillId="6" borderId="0" xfId="1" applyFont="1" applyFill="1"/>
    <xf numFmtId="44" fontId="0" fillId="6" borderId="0" xfId="0" applyNumberFormat="1" applyFill="1"/>
    <xf numFmtId="0" fontId="5" fillId="6" borderId="0" xfId="0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5" fillId="0" borderId="6" xfId="0" applyNumberFormat="1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left"/>
    </xf>
    <xf numFmtId="164" fontId="6" fillId="6" borderId="3" xfId="0" applyNumberFormat="1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left" wrapText="1"/>
    </xf>
    <xf numFmtId="164" fontId="6" fillId="6" borderId="10" xfId="0" applyNumberFormat="1" applyFont="1" applyFill="1" applyBorder="1" applyAlignment="1">
      <alignment horizontal="left" wrapText="1"/>
    </xf>
    <xf numFmtId="164" fontId="6" fillId="6" borderId="10" xfId="0" applyNumberFormat="1" applyFont="1" applyFill="1" applyBorder="1" applyAlignment="1">
      <alignment horizontal="left"/>
    </xf>
    <xf numFmtId="164" fontId="6" fillId="6" borderId="5" xfId="1" applyNumberFormat="1" applyFont="1" applyFill="1" applyBorder="1" applyAlignment="1">
      <alignment horizontal="left"/>
    </xf>
    <xf numFmtId="164" fontId="6" fillId="6" borderId="5" xfId="0" applyNumberFormat="1" applyFont="1" applyFill="1" applyBorder="1" applyAlignment="1">
      <alignment horizontal="left"/>
    </xf>
    <xf numFmtId="0" fontId="5" fillId="0" borderId="2" xfId="0" applyFont="1" applyBorder="1"/>
    <xf numFmtId="164" fontId="6" fillId="6" borderId="13" xfId="0" applyNumberFormat="1" applyFont="1" applyFill="1" applyBorder="1" applyAlignment="1">
      <alignment horizontal="left" wrapText="1"/>
    </xf>
    <xf numFmtId="164" fontId="6" fillId="6" borderId="11" xfId="0" applyNumberFormat="1" applyFont="1" applyFill="1" applyBorder="1" applyAlignment="1">
      <alignment horizontal="left" wrapText="1"/>
    </xf>
    <xf numFmtId="0" fontId="6" fillId="6" borderId="1" xfId="0" applyFont="1" applyFill="1" applyBorder="1"/>
    <xf numFmtId="0" fontId="6" fillId="2" borderId="0" xfId="0" applyFont="1" applyFill="1" applyAlignment="1">
      <alignment wrapText="1"/>
    </xf>
    <xf numFmtId="167" fontId="2" fillId="2" borderId="0" xfId="0" applyNumberFormat="1" applyFont="1" applyFill="1" applyAlignment="1">
      <alignment horizontal="center"/>
    </xf>
    <xf numFmtId="0" fontId="2" fillId="6" borderId="14" xfId="0" applyFont="1" applyFill="1" applyBorder="1"/>
    <xf numFmtId="0" fontId="0" fillId="6" borderId="14" xfId="0" applyFill="1" applyBorder="1"/>
    <xf numFmtId="44" fontId="2" fillId="6" borderId="14" xfId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6" borderId="15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0" borderId="14" xfId="0" applyBorder="1"/>
    <xf numFmtId="44" fontId="2" fillId="0" borderId="14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4" fontId="0" fillId="0" borderId="14" xfId="1" applyFont="1" applyBorder="1"/>
    <xf numFmtId="44" fontId="2" fillId="0" borderId="14" xfId="0" applyNumberFormat="1" applyFont="1" applyBorder="1" applyAlignment="1">
      <alignment horizontal="center"/>
    </xf>
    <xf numFmtId="44" fontId="0" fillId="0" borderId="14" xfId="0" applyNumberFormat="1" applyBorder="1"/>
    <xf numFmtId="0" fontId="2" fillId="6" borderId="14" xfId="0" applyFont="1" applyFill="1" applyBorder="1" applyAlignment="1">
      <alignment horizontal="right"/>
    </xf>
    <xf numFmtId="44" fontId="0" fillId="6" borderId="14" xfId="1" applyFont="1" applyFill="1" applyBorder="1"/>
    <xf numFmtId="0" fontId="2" fillId="0" borderId="14" xfId="0" applyFont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4" fontId="0" fillId="2" borderId="14" xfId="1" applyFont="1" applyFill="1" applyBorder="1"/>
    <xf numFmtId="0" fontId="0" fillId="6" borderId="16" xfId="0" applyFill="1" applyBorder="1"/>
    <xf numFmtId="0" fontId="6" fillId="7" borderId="1" xfId="0" applyFont="1" applyFill="1" applyBorder="1"/>
    <xf numFmtId="9" fontId="6" fillId="7" borderId="1" xfId="25" applyFont="1" applyFill="1" applyBorder="1" applyAlignment="1">
      <alignment horizontal="right"/>
    </xf>
    <xf numFmtId="164" fontId="6" fillId="7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/>
    <xf numFmtId="0" fontId="2" fillId="6" borderId="16" xfId="0" applyFont="1" applyFill="1" applyBorder="1" applyAlignment="1">
      <alignment horizontal="center"/>
    </xf>
    <xf numFmtId="44" fontId="2" fillId="6" borderId="16" xfId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44" fontId="2" fillId="6" borderId="2" xfId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17" xfId="0" applyBorder="1"/>
    <xf numFmtId="44" fontId="0" fillId="0" borderId="18" xfId="1" applyFont="1" applyBorder="1"/>
    <xf numFmtId="44" fontId="0" fillId="0" borderId="19" xfId="1" applyFont="1" applyBorder="1"/>
    <xf numFmtId="0" fontId="0" fillId="0" borderId="20" xfId="0" applyBorder="1"/>
    <xf numFmtId="44" fontId="0" fillId="0" borderId="21" xfId="1" applyFont="1" applyBorder="1"/>
    <xf numFmtId="0" fontId="0" fillId="0" borderId="4" xfId="0" applyBorder="1"/>
    <xf numFmtId="44" fontId="2" fillId="6" borderId="22" xfId="1" applyFont="1" applyFill="1" applyBorder="1" applyAlignment="1">
      <alignment horizontal="left"/>
    </xf>
    <xf numFmtId="0" fontId="2" fillId="6" borderId="4" xfId="0" applyFont="1" applyFill="1" applyBorder="1" applyAlignment="1">
      <alignment horizontal="left" wrapText="1"/>
    </xf>
    <xf numFmtId="0" fontId="0" fillId="0" borderId="23" xfId="0" applyBorder="1"/>
    <xf numFmtId="0" fontId="6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9" fillId="6" borderId="12" xfId="1" applyNumberFormat="1" applyFont="1" applyFill="1" applyBorder="1" applyAlignment="1">
      <alignment horizontal="left"/>
    </xf>
  </cellXfs>
  <cellStyles count="26">
    <cellStyle name="Comma" xfId="24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7"/>
  <sheetViews>
    <sheetView tabSelected="1" view="pageBreakPreview" zoomScale="93" zoomScaleNormal="100" zoomScaleSheetLayoutView="93" workbookViewId="0">
      <selection activeCell="B16" sqref="B16"/>
    </sheetView>
  </sheetViews>
  <sheetFormatPr baseColWidth="10" defaultColWidth="8.83203125" defaultRowHeight="15" x14ac:dyDescent="0.2"/>
  <cols>
    <col min="1" max="1" width="34.5" style="6" customWidth="1"/>
    <col min="2" max="2" width="17.5" style="7" customWidth="1"/>
    <col min="3" max="3" width="14.83203125" style="7" bestFit="1" customWidth="1"/>
    <col min="4" max="6" width="14.83203125" style="7" customWidth="1"/>
    <col min="7" max="7" width="14.1640625" style="7" customWidth="1"/>
  </cols>
  <sheetData>
    <row r="1" spans="1:8" x14ac:dyDescent="0.2">
      <c r="A1" s="136" t="s">
        <v>90</v>
      </c>
      <c r="B1" s="137"/>
      <c r="C1" s="137"/>
      <c r="D1" s="137"/>
      <c r="E1" s="137"/>
      <c r="F1" s="137"/>
      <c r="G1" s="137"/>
    </row>
    <row r="2" spans="1:8" x14ac:dyDescent="0.2">
      <c r="A2" s="138" t="s">
        <v>91</v>
      </c>
      <c r="B2" s="137"/>
      <c r="C2" s="137"/>
      <c r="D2" s="137"/>
      <c r="E2" s="137"/>
      <c r="F2" s="137"/>
      <c r="G2" s="137"/>
    </row>
    <row r="3" spans="1:8" x14ac:dyDescent="0.2">
      <c r="A3" s="70"/>
      <c r="B3" s="77"/>
      <c r="C3" s="77"/>
      <c r="D3" s="77"/>
      <c r="E3" s="77"/>
      <c r="F3" s="77"/>
      <c r="G3" s="77"/>
    </row>
    <row r="4" spans="1:8" x14ac:dyDescent="0.2">
      <c r="A4" s="38" t="s">
        <v>66</v>
      </c>
      <c r="B4" s="39"/>
      <c r="C4" s="39"/>
      <c r="D4" s="39"/>
      <c r="E4" s="39"/>
    </row>
    <row r="5" spans="1:8" ht="16" thickBot="1" x14ac:dyDescent="0.25"/>
    <row r="6" spans="1:8" s="1" customFormat="1" ht="16" thickBot="1" x14ac:dyDescent="0.25">
      <c r="A6" s="78" t="s">
        <v>9</v>
      </c>
      <c r="B6" s="79" t="s">
        <v>0</v>
      </c>
      <c r="C6" s="79" t="s">
        <v>1</v>
      </c>
      <c r="D6" s="79" t="s">
        <v>10</v>
      </c>
      <c r="E6" s="79" t="s">
        <v>12</v>
      </c>
      <c r="F6" s="79" t="s">
        <v>13</v>
      </c>
      <c r="G6" s="79" t="s">
        <v>2</v>
      </c>
    </row>
    <row r="7" spans="1:8" ht="16" thickBot="1" x14ac:dyDescent="0.25">
      <c r="A7" s="80" t="s">
        <v>3</v>
      </c>
      <c r="B7" s="81">
        <f>Personnel!D41</f>
        <v>0</v>
      </c>
      <c r="C7" s="81">
        <f>Personnel!E41</f>
        <v>0</v>
      </c>
      <c r="D7" s="81">
        <f>Personnel!F41</f>
        <v>0</v>
      </c>
      <c r="E7" s="81">
        <f>Personnel!G41</f>
        <v>0</v>
      </c>
      <c r="F7" s="81">
        <f>Personnel!H41</f>
        <v>0</v>
      </c>
      <c r="G7" s="82">
        <f>SUM(B7:F7)</f>
        <v>0</v>
      </c>
      <c r="H7" s="8"/>
    </row>
    <row r="8" spans="1:8" ht="16" thickBot="1" x14ac:dyDescent="0.25">
      <c r="A8" s="80" t="s">
        <v>4</v>
      </c>
      <c r="B8" s="81">
        <f>Personnel!D48</f>
        <v>0</v>
      </c>
      <c r="C8" s="81">
        <f>Personnel!E48</f>
        <v>0</v>
      </c>
      <c r="D8" s="81">
        <f>Personnel!F48</f>
        <v>0</v>
      </c>
      <c r="E8" s="81">
        <f>Personnel!G48</f>
        <v>0</v>
      </c>
      <c r="F8" s="81">
        <f>Personnel!H48</f>
        <v>0</v>
      </c>
      <c r="G8" s="82">
        <f t="shared" ref="G8:G14" si="0">SUM(B8:F8)</f>
        <v>0</v>
      </c>
      <c r="H8" s="8"/>
    </row>
    <row r="9" spans="1:8" ht="16" thickBot="1" x14ac:dyDescent="0.25">
      <c r="A9" s="80" t="s">
        <v>11</v>
      </c>
      <c r="B9" s="81">
        <f>Travel!B44</f>
        <v>0</v>
      </c>
      <c r="C9" s="81">
        <f>Travel!C44</f>
        <v>0</v>
      </c>
      <c r="D9" s="81">
        <f>Travel!D44</f>
        <v>0</v>
      </c>
      <c r="E9" s="81">
        <f>Travel!E44</f>
        <v>0</v>
      </c>
      <c r="F9" s="81">
        <f>Travel!F44</f>
        <v>0</v>
      </c>
      <c r="G9" s="82">
        <f t="shared" si="0"/>
        <v>0</v>
      </c>
      <c r="H9" s="8"/>
    </row>
    <row r="10" spans="1:8" ht="16" thickBot="1" x14ac:dyDescent="0.25">
      <c r="A10" s="80" t="s">
        <v>39</v>
      </c>
      <c r="B10" s="81">
        <f>Equipment!B11</f>
        <v>0</v>
      </c>
      <c r="C10" s="81">
        <f>Equipment!C11</f>
        <v>0</v>
      </c>
      <c r="D10" s="81">
        <f>Equipment!D11</f>
        <v>0</v>
      </c>
      <c r="E10" s="81">
        <f>Equipment!E11</f>
        <v>0</v>
      </c>
      <c r="F10" s="81">
        <f>Equipment!F11</f>
        <v>0</v>
      </c>
      <c r="G10" s="82">
        <f t="shared" si="0"/>
        <v>0</v>
      </c>
      <c r="H10" s="8"/>
    </row>
    <row r="11" spans="1:8" ht="17" thickBot="1" x14ac:dyDescent="0.25">
      <c r="A11" s="83" t="s">
        <v>7</v>
      </c>
      <c r="B11" s="81">
        <f>Supplies!B11</f>
        <v>0</v>
      </c>
      <c r="C11" s="81">
        <f>Supplies!C11</f>
        <v>0</v>
      </c>
      <c r="D11" s="81">
        <f>Supplies!D11</f>
        <v>0</v>
      </c>
      <c r="E11" s="81">
        <f>Supplies!E11</f>
        <v>0</v>
      </c>
      <c r="F11" s="81">
        <f>Supplies!F11</f>
        <v>0</v>
      </c>
      <c r="G11" s="82">
        <f t="shared" si="0"/>
        <v>0</v>
      </c>
      <c r="H11" s="8"/>
    </row>
    <row r="12" spans="1:8" ht="17" thickBot="1" x14ac:dyDescent="0.25">
      <c r="A12" s="83" t="s">
        <v>40</v>
      </c>
      <c r="B12" s="81"/>
      <c r="C12" s="81">
        <f>Contracts!C11</f>
        <v>0</v>
      </c>
      <c r="D12" s="81">
        <f>Contracts!D11</f>
        <v>0</v>
      </c>
      <c r="E12" s="81">
        <f>Contracts!E11</f>
        <v>0</v>
      </c>
      <c r="F12" s="81">
        <f>Contracts!F11</f>
        <v>0</v>
      </c>
      <c r="G12" s="82">
        <f t="shared" si="0"/>
        <v>0</v>
      </c>
      <c r="H12" s="8"/>
    </row>
    <row r="13" spans="1:8" ht="17" thickBot="1" x14ac:dyDescent="0.25">
      <c r="A13" s="83" t="s">
        <v>41</v>
      </c>
      <c r="B13" s="81">
        <f>Construction!B11</f>
        <v>0</v>
      </c>
      <c r="C13" s="81">
        <f>Construction!C11</f>
        <v>0</v>
      </c>
      <c r="D13" s="81">
        <f>Construction!D11</f>
        <v>0</v>
      </c>
      <c r="E13" s="81">
        <f>Construction!E11</f>
        <v>0</v>
      </c>
      <c r="F13" s="81">
        <f>Construction!F11</f>
        <v>0</v>
      </c>
      <c r="G13" s="82">
        <f t="shared" si="0"/>
        <v>0</v>
      </c>
      <c r="H13" s="8"/>
    </row>
    <row r="14" spans="1:8" ht="16" thickBot="1" x14ac:dyDescent="0.25">
      <c r="A14" s="92" t="s">
        <v>5</v>
      </c>
      <c r="B14" s="84">
        <f>Other!B11</f>
        <v>0</v>
      </c>
      <c r="C14" s="84">
        <f>Other!C11</f>
        <v>0</v>
      </c>
      <c r="D14" s="84">
        <f>Other!D11</f>
        <v>0</v>
      </c>
      <c r="E14" s="84">
        <f>Other!E11</f>
        <v>0</v>
      </c>
      <c r="F14" s="84">
        <f>Other!F11</f>
        <v>0</v>
      </c>
      <c r="G14" s="85">
        <f t="shared" si="0"/>
        <v>0</v>
      </c>
      <c r="H14" s="8"/>
    </row>
    <row r="15" spans="1:8" ht="17" thickTop="1" thickBot="1" x14ac:dyDescent="0.25">
      <c r="A15" s="95" t="s">
        <v>98</v>
      </c>
      <c r="B15" s="93">
        <f>SUM(B7:B14)</f>
        <v>0</v>
      </c>
      <c r="C15" s="88">
        <f>SUM(C7:C14)</f>
        <v>0</v>
      </c>
      <c r="D15" s="88">
        <f>SUM(D7:D14)</f>
        <v>0</v>
      </c>
      <c r="E15" s="88">
        <f>SUM(E7:E14)</f>
        <v>0</v>
      </c>
      <c r="F15" s="88">
        <f>SUM(F7:F14)</f>
        <v>0</v>
      </c>
      <c r="G15" s="89">
        <f>SUM(B15:F15)</f>
        <v>0</v>
      </c>
      <c r="H15" s="8"/>
    </row>
    <row r="16" spans="1:8" ht="16" thickBot="1" x14ac:dyDescent="0.25">
      <c r="A16" s="95" t="s">
        <v>8</v>
      </c>
      <c r="B16" s="147"/>
      <c r="C16" s="90">
        <f>ROUND((C7+C8)*$C$25,0)</f>
        <v>0</v>
      </c>
      <c r="D16" s="90">
        <f>ROUND((D7+D8)*$C$25,0)</f>
        <v>0</v>
      </c>
      <c r="E16" s="90">
        <f>ROUND((E7+E8)*$C$25,0)</f>
        <v>0</v>
      </c>
      <c r="F16" s="90">
        <f>ROUND((F7+F8)*$C$25,0)</f>
        <v>0</v>
      </c>
      <c r="G16" s="91">
        <f>SUM(B16:F16)</f>
        <v>0</v>
      </c>
      <c r="H16" s="8"/>
    </row>
    <row r="17" spans="1:8" ht="16" thickBot="1" x14ac:dyDescent="0.25">
      <c r="A17" s="95" t="s">
        <v>6</v>
      </c>
      <c r="B17" s="94">
        <f>SUM(B15:B16)</f>
        <v>0</v>
      </c>
      <c r="C17" s="87">
        <f t="shared" ref="C17:F17" si="1">SUM(C15:C16)</f>
        <v>0</v>
      </c>
      <c r="D17" s="87">
        <f t="shared" si="1"/>
        <v>0</v>
      </c>
      <c r="E17" s="87">
        <f t="shared" si="1"/>
        <v>0</v>
      </c>
      <c r="F17" s="87">
        <f t="shared" si="1"/>
        <v>0</v>
      </c>
      <c r="G17" s="86">
        <f>SUM(B17:F17)</f>
        <v>0</v>
      </c>
      <c r="H17" s="8"/>
    </row>
    <row r="18" spans="1:8" ht="16" thickBot="1" x14ac:dyDescent="0.25">
      <c r="A18" s="80"/>
      <c r="B18" s="11"/>
      <c r="C18" s="12"/>
      <c r="D18" s="12"/>
      <c r="E18" s="12"/>
      <c r="F18" s="12"/>
      <c r="G18" s="12"/>
      <c r="H18" s="8"/>
    </row>
    <row r="19" spans="1:8" ht="16" thickBot="1" x14ac:dyDescent="0.25">
      <c r="A19" s="118" t="s">
        <v>85</v>
      </c>
      <c r="B19" s="119">
        <v>0</v>
      </c>
      <c r="C19" s="119">
        <v>0</v>
      </c>
      <c r="D19" s="119">
        <v>0</v>
      </c>
      <c r="E19" s="119">
        <v>0</v>
      </c>
      <c r="F19" s="119">
        <v>0</v>
      </c>
      <c r="G19" s="119"/>
      <c r="H19" s="8"/>
    </row>
    <row r="20" spans="1:8" ht="16" thickBot="1" x14ac:dyDescent="0.25">
      <c r="A20" s="118" t="s">
        <v>86</v>
      </c>
      <c r="B20" s="120">
        <f>B17*B19</f>
        <v>0</v>
      </c>
      <c r="C20" s="120">
        <f>C17*C19</f>
        <v>0</v>
      </c>
      <c r="D20" s="120">
        <f t="shared" ref="D20:F20" si="2">D17*D19</f>
        <v>0</v>
      </c>
      <c r="E20" s="120">
        <f t="shared" si="2"/>
        <v>0</v>
      </c>
      <c r="F20" s="120">
        <f t="shared" si="2"/>
        <v>0</v>
      </c>
      <c r="G20" s="120">
        <f>SUM(B20:F20)</f>
        <v>0</v>
      </c>
      <c r="H20" s="8"/>
    </row>
    <row r="21" spans="1:8" ht="16" thickBot="1" x14ac:dyDescent="0.25">
      <c r="A21" s="56"/>
      <c r="B21" s="56"/>
      <c r="C21" s="56"/>
      <c r="D21" s="56"/>
      <c r="E21" s="56"/>
      <c r="F21" s="56"/>
      <c r="G21" s="56"/>
    </row>
    <row r="22" spans="1:8" ht="16" thickBot="1" x14ac:dyDescent="0.25">
      <c r="A22" s="118" t="s">
        <v>87</v>
      </c>
      <c r="B22" s="121">
        <f>B17-B20</f>
        <v>0</v>
      </c>
      <c r="C22" s="121">
        <f t="shared" ref="C22:F22" si="3">C17-C20</f>
        <v>0</v>
      </c>
      <c r="D22" s="121">
        <f t="shared" si="3"/>
        <v>0</v>
      </c>
      <c r="E22" s="121">
        <f t="shared" si="3"/>
        <v>0</v>
      </c>
      <c r="F22" s="121">
        <f t="shared" si="3"/>
        <v>0</v>
      </c>
      <c r="G22" s="120">
        <f>SUM(B22:F22)</f>
        <v>0</v>
      </c>
    </row>
    <row r="23" spans="1:8" x14ac:dyDescent="0.2">
      <c r="A23"/>
      <c r="B23"/>
      <c r="C23"/>
      <c r="D23"/>
      <c r="E23"/>
      <c r="F23"/>
      <c r="G23"/>
    </row>
    <row r="24" spans="1:8" ht="5.5" customHeight="1" x14ac:dyDescent="0.2">
      <c r="A24"/>
      <c r="B24"/>
      <c r="C24"/>
      <c r="D24"/>
      <c r="E24"/>
      <c r="F24"/>
      <c r="G24"/>
    </row>
    <row r="25" spans="1:8" ht="37.25" customHeight="1" x14ac:dyDescent="0.2">
      <c r="A25" s="96" t="s">
        <v>88</v>
      </c>
      <c r="B25" s="97">
        <v>0.35299999999999998</v>
      </c>
      <c r="C25" s="34"/>
      <c r="D25"/>
      <c r="E25"/>
      <c r="F25"/>
      <c r="G25"/>
    </row>
    <row r="26" spans="1:8" x14ac:dyDescent="0.2">
      <c r="A26"/>
      <c r="B26"/>
      <c r="C26"/>
      <c r="D26"/>
      <c r="E26"/>
      <c r="F26"/>
      <c r="G26"/>
    </row>
    <row r="27" spans="1:8" x14ac:dyDescent="0.2">
      <c r="A27"/>
      <c r="B27"/>
      <c r="C27"/>
      <c r="D27"/>
      <c r="E27"/>
      <c r="F27"/>
      <c r="G27"/>
    </row>
    <row r="28" spans="1:8" x14ac:dyDescent="0.2">
      <c r="A28"/>
      <c r="B28"/>
      <c r="C28"/>
      <c r="D28"/>
      <c r="E28"/>
      <c r="F28"/>
      <c r="G28"/>
    </row>
    <row r="29" spans="1:8" ht="16" x14ac:dyDescent="0.2">
      <c r="A29" s="18"/>
      <c r="B29"/>
      <c r="C29"/>
      <c r="D29"/>
      <c r="E29"/>
      <c r="F29"/>
      <c r="G29"/>
    </row>
    <row r="30" spans="1:8" ht="16" x14ac:dyDescent="0.2">
      <c r="A30" s="18"/>
      <c r="B30"/>
      <c r="C30"/>
      <c r="D30"/>
      <c r="E30"/>
      <c r="F30"/>
      <c r="G30"/>
    </row>
    <row r="31" spans="1:8" ht="16" x14ac:dyDescent="0.2">
      <c r="A31" s="18"/>
      <c r="B31" s="12"/>
      <c r="C31" s="12"/>
      <c r="D31" s="12"/>
      <c r="E31" s="12"/>
      <c r="F31" s="12"/>
      <c r="G31" s="12"/>
      <c r="H31" s="8"/>
    </row>
    <row r="32" spans="1:8" ht="16" x14ac:dyDescent="0.2">
      <c r="A32" s="18"/>
      <c r="B32" s="12"/>
      <c r="C32" s="12"/>
      <c r="D32" s="12"/>
      <c r="E32" s="12"/>
      <c r="F32" s="12"/>
      <c r="G32" s="12"/>
      <c r="H32" s="8"/>
    </row>
    <row r="33" spans="1:8" ht="16" x14ac:dyDescent="0.2">
      <c r="A33" s="18"/>
      <c r="B33" s="12"/>
      <c r="C33" s="12"/>
      <c r="D33" s="12"/>
      <c r="E33" s="12"/>
      <c r="F33" s="12"/>
      <c r="G33" s="12"/>
      <c r="H33" s="8"/>
    </row>
    <row r="34" spans="1:8" ht="16" x14ac:dyDescent="0.2">
      <c r="A34" s="18"/>
      <c r="B34" s="12"/>
      <c r="C34" s="12"/>
      <c r="D34" s="12"/>
      <c r="E34" s="12"/>
      <c r="F34" s="12"/>
      <c r="G34" s="12"/>
      <c r="H34" s="8"/>
    </row>
    <row r="35" spans="1:8" ht="16" x14ac:dyDescent="0.2">
      <c r="A35" s="18"/>
      <c r="B35" s="13"/>
      <c r="C35" s="13"/>
      <c r="D35" s="13"/>
      <c r="E35" s="13"/>
      <c r="F35" s="13"/>
      <c r="G35" s="12"/>
      <c r="H35" s="8"/>
    </row>
    <row r="36" spans="1:8" ht="16" x14ac:dyDescent="0.2">
      <c r="A36" s="18"/>
      <c r="B36" s="12"/>
      <c r="C36" s="12"/>
      <c r="D36" s="12"/>
      <c r="E36" s="12"/>
      <c r="F36" s="12"/>
      <c r="G36" s="12"/>
      <c r="H36" s="8"/>
    </row>
    <row r="37" spans="1:8" ht="16" x14ac:dyDescent="0.2">
      <c r="A37" s="19"/>
      <c r="B37" s="11"/>
      <c r="C37" s="11"/>
      <c r="D37" s="11"/>
      <c r="E37" s="11"/>
      <c r="F37" s="11"/>
      <c r="G37" s="12"/>
      <c r="H37" s="8"/>
    </row>
    <row r="38" spans="1:8" x14ac:dyDescent="0.2">
      <c r="B38" s="10"/>
      <c r="C38" s="10"/>
      <c r="D38" s="10"/>
      <c r="E38" s="10"/>
      <c r="F38" s="10"/>
      <c r="G38" s="10"/>
      <c r="H38" s="8"/>
    </row>
    <row r="39" spans="1:8" x14ac:dyDescent="0.2">
      <c r="B39" s="9"/>
      <c r="C39" s="9"/>
      <c r="D39" s="9"/>
      <c r="E39" s="9"/>
      <c r="F39" s="9"/>
      <c r="G39" s="9"/>
      <c r="H39" s="8"/>
    </row>
    <row r="40" spans="1:8" x14ac:dyDescent="0.2">
      <c r="B40" s="9"/>
      <c r="C40" s="9"/>
      <c r="D40" s="9"/>
      <c r="E40" s="9"/>
      <c r="F40" s="9"/>
      <c r="G40" s="9"/>
      <c r="H40" s="8"/>
    </row>
    <row r="41" spans="1:8" x14ac:dyDescent="0.2">
      <c r="B41" s="9"/>
      <c r="C41" s="9"/>
      <c r="D41" s="9"/>
      <c r="E41" s="9"/>
      <c r="F41" s="9"/>
      <c r="G41" s="9"/>
      <c r="H41" s="8"/>
    </row>
    <row r="42" spans="1:8" x14ac:dyDescent="0.2">
      <c r="B42" s="9"/>
      <c r="C42" s="9"/>
      <c r="D42" s="9"/>
      <c r="E42" s="9"/>
      <c r="F42" s="9"/>
      <c r="G42" s="9"/>
      <c r="H42" s="8"/>
    </row>
    <row r="43" spans="1:8" x14ac:dyDescent="0.2">
      <c r="B43" s="9"/>
      <c r="C43" s="9"/>
      <c r="D43" s="9"/>
      <c r="E43" s="9"/>
      <c r="F43" s="9"/>
      <c r="G43" s="9"/>
      <c r="H43" s="8"/>
    </row>
    <row r="44" spans="1:8" x14ac:dyDescent="0.2">
      <c r="B44" s="9"/>
      <c r="C44" s="9"/>
      <c r="D44" s="9"/>
      <c r="E44" s="9"/>
      <c r="F44" s="9"/>
      <c r="G44" s="9"/>
      <c r="H44" s="8"/>
    </row>
    <row r="45" spans="1:8" x14ac:dyDescent="0.2">
      <c r="B45" s="9"/>
      <c r="C45" s="9"/>
      <c r="D45" s="9"/>
      <c r="E45" s="9"/>
      <c r="F45" s="9"/>
      <c r="G45" s="9"/>
      <c r="H45" s="8"/>
    </row>
    <row r="46" spans="1:8" x14ac:dyDescent="0.2">
      <c r="B46" s="9"/>
      <c r="C46" s="9"/>
      <c r="D46" s="9"/>
      <c r="E46" s="9"/>
      <c r="F46" s="9"/>
      <c r="G46" s="9"/>
      <c r="H46" s="8"/>
    </row>
    <row r="47" spans="1:8" x14ac:dyDescent="0.2">
      <c r="B47" s="9"/>
      <c r="C47" s="9"/>
      <c r="D47" s="9"/>
      <c r="E47" s="9"/>
      <c r="F47" s="9"/>
      <c r="G47" s="9"/>
      <c r="H47" s="8"/>
    </row>
    <row r="48" spans="1:8" x14ac:dyDescent="0.2">
      <c r="B48" s="9"/>
      <c r="C48" s="9"/>
      <c r="D48" s="9"/>
      <c r="E48" s="9"/>
      <c r="F48" s="9"/>
      <c r="G48" s="9"/>
      <c r="H48" s="8"/>
    </row>
    <row r="49" spans="2:8" x14ac:dyDescent="0.2">
      <c r="B49" s="9"/>
      <c r="C49" s="9"/>
      <c r="D49" s="9"/>
      <c r="E49" s="9"/>
      <c r="F49" s="9"/>
      <c r="G49" s="9"/>
      <c r="H49" s="8"/>
    </row>
    <row r="50" spans="2:8" x14ac:dyDescent="0.2">
      <c r="B50" s="9"/>
      <c r="C50" s="9"/>
      <c r="D50" s="9"/>
      <c r="E50" s="9"/>
      <c r="F50" s="9"/>
      <c r="G50" s="9"/>
      <c r="H50" s="8"/>
    </row>
    <row r="51" spans="2:8" x14ac:dyDescent="0.2">
      <c r="B51" s="9"/>
      <c r="C51" s="9"/>
      <c r="D51" s="9"/>
      <c r="E51" s="9"/>
      <c r="F51" s="9"/>
      <c r="G51" s="9"/>
      <c r="H51" s="8"/>
    </row>
    <row r="52" spans="2:8" x14ac:dyDescent="0.2">
      <c r="B52" s="9"/>
      <c r="C52" s="9"/>
      <c r="D52" s="9"/>
      <c r="E52" s="9"/>
      <c r="F52" s="9"/>
      <c r="G52" s="9"/>
      <c r="H52" s="8"/>
    </row>
    <row r="53" spans="2:8" x14ac:dyDescent="0.2">
      <c r="B53" s="9"/>
      <c r="C53" s="9"/>
      <c r="D53" s="9"/>
      <c r="E53" s="9"/>
      <c r="F53" s="9"/>
      <c r="G53" s="9"/>
      <c r="H53" s="8"/>
    </row>
    <row r="54" spans="2:8" x14ac:dyDescent="0.2">
      <c r="B54" s="9"/>
      <c r="C54" s="9"/>
      <c r="D54" s="9"/>
      <c r="E54" s="9"/>
      <c r="F54" s="9"/>
      <c r="G54" s="9"/>
      <c r="H54" s="8"/>
    </row>
    <row r="55" spans="2:8" x14ac:dyDescent="0.2">
      <c r="B55" s="9"/>
      <c r="C55" s="9"/>
      <c r="D55" s="9"/>
      <c r="E55" s="9"/>
      <c r="F55" s="9"/>
      <c r="G55" s="9"/>
      <c r="H55" s="8"/>
    </row>
    <row r="56" spans="2:8" x14ac:dyDescent="0.2">
      <c r="B56" s="9"/>
      <c r="C56" s="9"/>
      <c r="D56" s="9"/>
      <c r="E56" s="9"/>
      <c r="F56" s="9"/>
      <c r="G56" s="9"/>
      <c r="H56" s="8"/>
    </row>
    <row r="57" spans="2:8" x14ac:dyDescent="0.2">
      <c r="B57" s="9"/>
      <c r="C57" s="9"/>
      <c r="D57" s="9"/>
      <c r="E57" s="9"/>
      <c r="F57" s="9"/>
      <c r="G57" s="9"/>
      <c r="H57" s="8"/>
    </row>
    <row r="58" spans="2:8" x14ac:dyDescent="0.2">
      <c r="B58" s="9"/>
      <c r="C58" s="9"/>
      <c r="D58" s="9"/>
      <c r="E58" s="9"/>
      <c r="F58" s="9"/>
      <c r="G58" s="9"/>
      <c r="H58" s="8"/>
    </row>
    <row r="59" spans="2:8" x14ac:dyDescent="0.2">
      <c r="B59" s="9"/>
      <c r="C59" s="9"/>
      <c r="D59" s="9"/>
      <c r="E59" s="9"/>
      <c r="F59" s="9"/>
      <c r="G59" s="9"/>
      <c r="H59" s="8"/>
    </row>
    <row r="60" spans="2:8" x14ac:dyDescent="0.2">
      <c r="B60" s="9"/>
      <c r="C60" s="9"/>
      <c r="D60" s="9"/>
      <c r="E60" s="9"/>
      <c r="F60" s="9"/>
      <c r="G60" s="9"/>
      <c r="H60" s="8"/>
    </row>
    <row r="61" spans="2:8" x14ac:dyDescent="0.2">
      <c r="B61" s="9"/>
      <c r="C61" s="9"/>
      <c r="D61" s="9"/>
      <c r="E61" s="9"/>
      <c r="F61" s="9"/>
      <c r="G61" s="9"/>
      <c r="H61" s="8"/>
    </row>
    <row r="62" spans="2:8" x14ac:dyDescent="0.2">
      <c r="B62" s="9"/>
      <c r="C62" s="9"/>
      <c r="D62" s="9"/>
      <c r="E62" s="9"/>
      <c r="F62" s="9"/>
      <c r="G62" s="9"/>
      <c r="H62" s="8"/>
    </row>
    <row r="63" spans="2:8" x14ac:dyDescent="0.2">
      <c r="B63" s="9"/>
      <c r="C63" s="9"/>
      <c r="D63" s="9"/>
      <c r="E63" s="9"/>
      <c r="F63" s="9"/>
      <c r="G63" s="9"/>
      <c r="H63" s="8"/>
    </row>
    <row r="64" spans="2:8" x14ac:dyDescent="0.2">
      <c r="B64" s="9"/>
      <c r="C64" s="9"/>
      <c r="D64" s="9"/>
      <c r="E64" s="9"/>
      <c r="F64" s="9"/>
      <c r="G64" s="9"/>
      <c r="H64" s="8"/>
    </row>
    <row r="65" spans="2:8" x14ac:dyDescent="0.2">
      <c r="B65" s="9"/>
      <c r="C65" s="9"/>
      <c r="D65" s="9"/>
      <c r="E65" s="9"/>
      <c r="F65" s="9"/>
      <c r="G65" s="9"/>
      <c r="H65" s="8"/>
    </row>
    <row r="66" spans="2:8" x14ac:dyDescent="0.2">
      <c r="B66" s="9"/>
      <c r="C66" s="9"/>
      <c r="D66" s="9"/>
      <c r="E66" s="9"/>
      <c r="F66" s="9"/>
      <c r="G66" s="9"/>
      <c r="H66" s="8"/>
    </row>
    <row r="67" spans="2:8" x14ac:dyDescent="0.2">
      <c r="B67" s="9"/>
      <c r="C67" s="9"/>
      <c r="D67" s="9"/>
      <c r="E67" s="9"/>
      <c r="F67" s="9"/>
      <c r="G67" s="9"/>
      <c r="H67" s="8"/>
    </row>
    <row r="68" spans="2:8" x14ac:dyDescent="0.2">
      <c r="B68" s="9"/>
      <c r="C68" s="9"/>
      <c r="D68" s="9"/>
      <c r="E68" s="9"/>
      <c r="F68" s="9"/>
      <c r="G68" s="9"/>
      <c r="H68" s="8"/>
    </row>
    <row r="69" spans="2:8" x14ac:dyDescent="0.2">
      <c r="B69" s="9"/>
      <c r="C69" s="9"/>
      <c r="D69" s="9"/>
      <c r="E69" s="9"/>
      <c r="F69" s="9"/>
      <c r="G69" s="9"/>
      <c r="H69" s="8"/>
    </row>
    <row r="70" spans="2:8" x14ac:dyDescent="0.2">
      <c r="B70" s="9"/>
      <c r="C70" s="9"/>
      <c r="D70" s="9"/>
      <c r="E70" s="9"/>
      <c r="F70" s="9"/>
      <c r="G70" s="9"/>
      <c r="H70" s="8"/>
    </row>
    <row r="71" spans="2:8" x14ac:dyDescent="0.2">
      <c r="B71" s="9"/>
      <c r="C71" s="9"/>
      <c r="D71" s="9"/>
      <c r="E71" s="9"/>
      <c r="F71" s="9"/>
      <c r="G71" s="9"/>
      <c r="H71" s="8"/>
    </row>
    <row r="72" spans="2:8" x14ac:dyDescent="0.2">
      <c r="B72" s="9"/>
      <c r="C72" s="9"/>
      <c r="D72" s="9"/>
      <c r="E72" s="9"/>
      <c r="F72" s="9"/>
      <c r="G72" s="9"/>
      <c r="H72" s="8"/>
    </row>
    <row r="73" spans="2:8" x14ac:dyDescent="0.2">
      <c r="B73" s="9"/>
      <c r="C73" s="9"/>
      <c r="D73" s="9"/>
      <c r="E73" s="9"/>
      <c r="F73" s="9"/>
      <c r="G73" s="9"/>
      <c r="H73" s="8"/>
    </row>
    <row r="74" spans="2:8" x14ac:dyDescent="0.2">
      <c r="B74" s="9"/>
      <c r="C74" s="9"/>
      <c r="D74" s="9"/>
      <c r="E74" s="9"/>
      <c r="F74" s="9"/>
      <c r="G74" s="9"/>
      <c r="H74" s="8"/>
    </row>
    <row r="75" spans="2:8" x14ac:dyDescent="0.2">
      <c r="B75" s="9"/>
      <c r="C75" s="9"/>
      <c r="D75" s="9"/>
      <c r="E75" s="9"/>
      <c r="F75" s="9"/>
      <c r="G75" s="9"/>
      <c r="H75" s="8"/>
    </row>
    <row r="76" spans="2:8" x14ac:dyDescent="0.2">
      <c r="B76" s="9"/>
      <c r="C76" s="9"/>
      <c r="D76" s="9"/>
      <c r="E76" s="9"/>
      <c r="F76" s="9"/>
      <c r="G76" s="9"/>
      <c r="H76" s="8"/>
    </row>
    <row r="77" spans="2:8" x14ac:dyDescent="0.2">
      <c r="B77" s="9"/>
      <c r="C77" s="9"/>
      <c r="D77" s="9"/>
      <c r="E77" s="9"/>
      <c r="F77" s="9"/>
      <c r="G77" s="9"/>
      <c r="H77" s="8"/>
    </row>
    <row r="78" spans="2:8" x14ac:dyDescent="0.2">
      <c r="B78" s="9"/>
      <c r="C78" s="9"/>
      <c r="D78" s="9"/>
      <c r="E78" s="9"/>
      <c r="F78" s="9"/>
      <c r="G78" s="9"/>
      <c r="H78" s="8"/>
    </row>
    <row r="79" spans="2:8" x14ac:dyDescent="0.2">
      <c r="B79" s="9"/>
      <c r="C79" s="9"/>
      <c r="D79" s="9"/>
      <c r="E79" s="9"/>
      <c r="F79" s="9"/>
      <c r="G79" s="9"/>
      <c r="H79" s="8"/>
    </row>
    <row r="80" spans="2:8" x14ac:dyDescent="0.2">
      <c r="B80" s="9"/>
      <c r="C80" s="9"/>
      <c r="D80" s="9"/>
      <c r="E80" s="9"/>
      <c r="F80" s="9"/>
      <c r="G80" s="9"/>
      <c r="H80" s="8"/>
    </row>
    <row r="81" spans="2:8" x14ac:dyDescent="0.2">
      <c r="B81" s="9"/>
      <c r="C81" s="9"/>
      <c r="D81" s="9"/>
      <c r="E81" s="9"/>
      <c r="F81" s="9"/>
      <c r="G81" s="9"/>
      <c r="H81" s="8"/>
    </row>
    <row r="82" spans="2:8" x14ac:dyDescent="0.2">
      <c r="B82" s="9"/>
      <c r="C82" s="9"/>
      <c r="D82" s="9"/>
      <c r="E82" s="9"/>
      <c r="F82" s="9"/>
      <c r="G82" s="9"/>
      <c r="H82" s="8"/>
    </row>
    <row r="83" spans="2:8" x14ac:dyDescent="0.2">
      <c r="B83" s="9"/>
      <c r="C83" s="9"/>
      <c r="D83" s="9"/>
      <c r="E83" s="9"/>
      <c r="F83" s="9"/>
      <c r="G83" s="9"/>
      <c r="H83" s="8"/>
    </row>
    <row r="84" spans="2:8" x14ac:dyDescent="0.2">
      <c r="B84" s="9"/>
      <c r="C84" s="9"/>
      <c r="D84" s="9"/>
      <c r="E84" s="9"/>
      <c r="F84" s="9"/>
      <c r="G84" s="9"/>
      <c r="H84" s="8"/>
    </row>
    <row r="85" spans="2:8" x14ac:dyDescent="0.2">
      <c r="B85" s="9"/>
      <c r="C85" s="9"/>
      <c r="D85" s="9"/>
      <c r="E85" s="9"/>
      <c r="F85" s="9"/>
      <c r="G85" s="9"/>
      <c r="H85" s="8"/>
    </row>
    <row r="86" spans="2:8" x14ac:dyDescent="0.2">
      <c r="B86" s="9"/>
      <c r="C86" s="9"/>
      <c r="D86" s="9"/>
      <c r="E86" s="9"/>
      <c r="F86" s="9"/>
      <c r="G86" s="9"/>
      <c r="H86" s="8"/>
    </row>
    <row r="87" spans="2:8" x14ac:dyDescent="0.2">
      <c r="B87" s="9"/>
      <c r="C87" s="9"/>
      <c r="D87" s="9"/>
      <c r="E87" s="9"/>
      <c r="F87" s="9"/>
      <c r="G87" s="9"/>
      <c r="H87" s="8"/>
    </row>
    <row r="88" spans="2:8" x14ac:dyDescent="0.2">
      <c r="B88" s="9"/>
      <c r="C88" s="9"/>
      <c r="D88" s="9"/>
      <c r="E88" s="9"/>
      <c r="F88" s="9"/>
      <c r="G88" s="9"/>
      <c r="H88" s="8"/>
    </row>
    <row r="89" spans="2:8" x14ac:dyDescent="0.2">
      <c r="B89" s="9"/>
      <c r="C89" s="9"/>
      <c r="D89" s="9"/>
      <c r="E89" s="9"/>
      <c r="F89" s="9"/>
      <c r="G89" s="9"/>
      <c r="H89" s="8"/>
    </row>
    <row r="90" spans="2:8" x14ac:dyDescent="0.2">
      <c r="B90" s="9"/>
      <c r="C90" s="9"/>
      <c r="D90" s="9"/>
      <c r="E90" s="9"/>
      <c r="F90" s="9"/>
      <c r="G90" s="9"/>
      <c r="H90" s="8"/>
    </row>
    <row r="91" spans="2:8" x14ac:dyDescent="0.2">
      <c r="B91" s="9"/>
      <c r="C91" s="9"/>
      <c r="D91" s="9"/>
      <c r="E91" s="9"/>
      <c r="F91" s="9"/>
      <c r="G91" s="9"/>
      <c r="H91" s="8"/>
    </row>
    <row r="92" spans="2:8" x14ac:dyDescent="0.2">
      <c r="B92" s="9"/>
      <c r="C92" s="9"/>
      <c r="D92" s="9"/>
      <c r="E92" s="9"/>
      <c r="F92" s="9"/>
      <c r="G92" s="9"/>
      <c r="H92" s="8"/>
    </row>
    <row r="93" spans="2:8" x14ac:dyDescent="0.2">
      <c r="B93" s="9"/>
      <c r="C93" s="9"/>
      <c r="D93" s="9"/>
      <c r="E93" s="9"/>
      <c r="F93" s="9"/>
      <c r="G93" s="9"/>
      <c r="H93" s="8"/>
    </row>
    <row r="94" spans="2:8" x14ac:dyDescent="0.2">
      <c r="B94" s="9"/>
      <c r="C94" s="9"/>
      <c r="D94" s="9"/>
      <c r="E94" s="9"/>
      <c r="F94" s="9"/>
      <c r="G94" s="9"/>
      <c r="H94" s="8"/>
    </row>
    <row r="95" spans="2:8" x14ac:dyDescent="0.2">
      <c r="B95" s="9"/>
      <c r="C95" s="9"/>
      <c r="D95" s="9"/>
      <c r="E95" s="9"/>
      <c r="F95" s="9"/>
      <c r="G95" s="9"/>
      <c r="H95" s="8"/>
    </row>
    <row r="96" spans="2:8" x14ac:dyDescent="0.2">
      <c r="B96" s="9"/>
      <c r="C96" s="9"/>
      <c r="D96" s="9"/>
      <c r="E96" s="9"/>
      <c r="F96" s="9"/>
      <c r="G96" s="9"/>
      <c r="H96" s="8"/>
    </row>
    <row r="97" spans="2:8" x14ac:dyDescent="0.2">
      <c r="B97" s="9"/>
      <c r="C97" s="9"/>
      <c r="D97" s="9"/>
      <c r="E97" s="9"/>
      <c r="F97" s="9"/>
      <c r="G97" s="9"/>
      <c r="H97" s="8"/>
    </row>
    <row r="98" spans="2:8" x14ac:dyDescent="0.2">
      <c r="B98" s="9"/>
      <c r="C98" s="9"/>
      <c r="D98" s="9"/>
      <c r="E98" s="9"/>
      <c r="F98" s="9"/>
      <c r="G98" s="9"/>
      <c r="H98" s="8"/>
    </row>
    <row r="99" spans="2:8" x14ac:dyDescent="0.2">
      <c r="B99" s="9"/>
      <c r="C99" s="9"/>
      <c r="D99" s="9"/>
      <c r="E99" s="9"/>
      <c r="F99" s="9"/>
      <c r="G99" s="9"/>
      <c r="H99" s="8"/>
    </row>
    <row r="100" spans="2:8" x14ac:dyDescent="0.2">
      <c r="B100" s="9"/>
      <c r="C100" s="9"/>
      <c r="D100" s="9"/>
      <c r="E100" s="9"/>
      <c r="F100" s="9"/>
      <c r="G100" s="9"/>
      <c r="H100" s="8"/>
    </row>
    <row r="101" spans="2:8" x14ac:dyDescent="0.2">
      <c r="B101" s="9"/>
      <c r="C101" s="9"/>
      <c r="D101" s="9"/>
      <c r="E101" s="9"/>
      <c r="F101" s="9"/>
      <c r="G101" s="9"/>
      <c r="H101" s="8"/>
    </row>
    <row r="102" spans="2:8" x14ac:dyDescent="0.2">
      <c r="B102" s="9"/>
      <c r="C102" s="9"/>
      <c r="D102" s="9"/>
      <c r="E102" s="9"/>
      <c r="F102" s="9"/>
      <c r="G102" s="9"/>
      <c r="H102" s="8"/>
    </row>
    <row r="103" spans="2:8" x14ac:dyDescent="0.2">
      <c r="B103" s="9"/>
      <c r="C103" s="9"/>
      <c r="D103" s="9"/>
      <c r="E103" s="9"/>
      <c r="F103" s="9"/>
      <c r="G103" s="9"/>
      <c r="H103" s="8"/>
    </row>
    <row r="104" spans="2:8" x14ac:dyDescent="0.2">
      <c r="B104" s="9"/>
      <c r="C104" s="9"/>
      <c r="D104" s="9"/>
      <c r="E104" s="9"/>
      <c r="F104" s="9"/>
      <c r="G104" s="9"/>
      <c r="H104" s="8"/>
    </row>
    <row r="105" spans="2:8" x14ac:dyDescent="0.2">
      <c r="B105" s="9"/>
      <c r="C105" s="9"/>
      <c r="D105" s="9"/>
      <c r="E105" s="9"/>
      <c r="F105" s="9"/>
      <c r="G105" s="9"/>
      <c r="H105" s="8"/>
    </row>
    <row r="106" spans="2:8" x14ac:dyDescent="0.2">
      <c r="B106" s="9"/>
      <c r="C106" s="9"/>
      <c r="D106" s="9"/>
      <c r="E106" s="9"/>
      <c r="F106" s="9"/>
      <c r="G106" s="9"/>
      <c r="H106" s="8"/>
    </row>
    <row r="107" spans="2:8" x14ac:dyDescent="0.2">
      <c r="B107" s="9"/>
      <c r="C107" s="9"/>
      <c r="D107" s="9"/>
      <c r="E107" s="9"/>
      <c r="F107" s="9"/>
      <c r="G107" s="9"/>
      <c r="H107" s="8"/>
    </row>
    <row r="108" spans="2:8" x14ac:dyDescent="0.2">
      <c r="B108" s="9"/>
      <c r="C108" s="9"/>
      <c r="D108" s="9"/>
      <c r="E108" s="9"/>
      <c r="F108" s="9"/>
      <c r="G108" s="9"/>
      <c r="H108" s="8"/>
    </row>
    <row r="109" spans="2:8" x14ac:dyDescent="0.2">
      <c r="B109" s="9"/>
      <c r="C109" s="9"/>
      <c r="D109" s="9"/>
      <c r="E109" s="9"/>
      <c r="F109" s="9"/>
      <c r="G109" s="9"/>
      <c r="H109" s="8"/>
    </row>
    <row r="110" spans="2:8" x14ac:dyDescent="0.2">
      <c r="B110" s="9"/>
      <c r="C110" s="9"/>
      <c r="D110" s="9"/>
      <c r="E110" s="9"/>
      <c r="F110" s="9"/>
      <c r="G110" s="9"/>
      <c r="H110" s="8"/>
    </row>
    <row r="111" spans="2:8" x14ac:dyDescent="0.2">
      <c r="B111" s="9"/>
      <c r="C111" s="9"/>
      <c r="D111" s="9"/>
      <c r="E111" s="9"/>
      <c r="F111" s="9"/>
      <c r="G111" s="9"/>
      <c r="H111" s="8"/>
    </row>
    <row r="112" spans="2:8" x14ac:dyDescent="0.2">
      <c r="B112" s="9"/>
      <c r="C112" s="9"/>
      <c r="D112" s="9"/>
      <c r="E112" s="9"/>
      <c r="F112" s="9"/>
      <c r="G112" s="9"/>
      <c r="H112" s="8"/>
    </row>
    <row r="113" spans="2:8" x14ac:dyDescent="0.2">
      <c r="B113" s="9"/>
      <c r="C113" s="9"/>
      <c r="D113" s="9"/>
      <c r="E113" s="9"/>
      <c r="F113" s="9"/>
      <c r="G113" s="9"/>
      <c r="H113" s="8"/>
    </row>
    <row r="114" spans="2:8" x14ac:dyDescent="0.2">
      <c r="B114" s="9"/>
      <c r="C114" s="9"/>
      <c r="D114" s="9"/>
      <c r="E114" s="9"/>
      <c r="F114" s="9"/>
      <c r="G114" s="9"/>
      <c r="H114" s="8"/>
    </row>
    <row r="115" spans="2:8" x14ac:dyDescent="0.2">
      <c r="B115" s="9"/>
      <c r="C115" s="9"/>
      <c r="D115" s="9"/>
      <c r="E115" s="9"/>
      <c r="F115" s="9"/>
      <c r="G115" s="9"/>
      <c r="H115" s="8"/>
    </row>
    <row r="116" spans="2:8" x14ac:dyDescent="0.2">
      <c r="B116" s="9"/>
      <c r="C116" s="9"/>
      <c r="D116" s="9"/>
      <c r="E116" s="9"/>
      <c r="F116" s="9"/>
      <c r="G116" s="9"/>
      <c r="H116" s="8"/>
    </row>
    <row r="117" spans="2:8" x14ac:dyDescent="0.2">
      <c r="B117" s="9"/>
      <c r="C117" s="9"/>
      <c r="D117" s="9"/>
      <c r="E117" s="9"/>
      <c r="F117" s="9"/>
      <c r="G117" s="9"/>
      <c r="H117" s="8"/>
    </row>
    <row r="118" spans="2:8" x14ac:dyDescent="0.2">
      <c r="B118" s="9"/>
      <c r="C118" s="9"/>
      <c r="D118" s="9"/>
      <c r="E118" s="9"/>
      <c r="F118" s="9"/>
      <c r="G118" s="9"/>
      <c r="H118" s="8"/>
    </row>
    <row r="119" spans="2:8" x14ac:dyDescent="0.2">
      <c r="B119" s="9"/>
      <c r="C119" s="9"/>
      <c r="D119" s="9"/>
      <c r="E119" s="9"/>
      <c r="F119" s="9"/>
      <c r="G119" s="9"/>
      <c r="H119" s="8"/>
    </row>
    <row r="120" spans="2:8" x14ac:dyDescent="0.2">
      <c r="B120" s="9"/>
      <c r="C120" s="9"/>
      <c r="D120" s="9"/>
      <c r="E120" s="9"/>
      <c r="F120" s="9"/>
      <c r="G120" s="9"/>
      <c r="H120" s="8"/>
    </row>
    <row r="121" spans="2:8" x14ac:dyDescent="0.2">
      <c r="B121" s="9"/>
      <c r="C121" s="9"/>
      <c r="D121" s="9"/>
      <c r="E121" s="9"/>
      <c r="F121" s="9"/>
      <c r="G121" s="9"/>
      <c r="H121" s="8"/>
    </row>
    <row r="122" spans="2:8" x14ac:dyDescent="0.2">
      <c r="B122" s="9"/>
      <c r="C122" s="9"/>
      <c r="D122" s="9"/>
      <c r="E122" s="9"/>
      <c r="F122" s="9"/>
      <c r="G122" s="9"/>
      <c r="H122" s="8"/>
    </row>
    <row r="123" spans="2:8" x14ac:dyDescent="0.2">
      <c r="B123" s="9"/>
      <c r="C123" s="9"/>
      <c r="D123" s="9"/>
      <c r="E123" s="9"/>
      <c r="F123" s="9"/>
      <c r="G123" s="9"/>
      <c r="H123" s="8"/>
    </row>
    <row r="124" spans="2:8" x14ac:dyDescent="0.2">
      <c r="B124" s="9"/>
      <c r="C124" s="9"/>
      <c r="D124" s="9"/>
      <c r="E124" s="9"/>
      <c r="F124" s="9"/>
      <c r="G124" s="9"/>
      <c r="H124" s="8"/>
    </row>
    <row r="125" spans="2:8" x14ac:dyDescent="0.2">
      <c r="B125" s="9"/>
      <c r="C125" s="9"/>
      <c r="D125" s="9"/>
      <c r="E125" s="9"/>
      <c r="F125" s="9"/>
      <c r="G125" s="9"/>
      <c r="H125" s="8"/>
    </row>
    <row r="126" spans="2:8" x14ac:dyDescent="0.2">
      <c r="B126" s="9"/>
      <c r="C126" s="9"/>
      <c r="D126" s="9"/>
      <c r="E126" s="9"/>
      <c r="F126" s="9"/>
      <c r="G126" s="9"/>
      <c r="H126" s="8"/>
    </row>
    <row r="127" spans="2:8" x14ac:dyDescent="0.2">
      <c r="B127" s="9"/>
      <c r="C127" s="9"/>
      <c r="D127" s="9"/>
      <c r="E127" s="9"/>
      <c r="F127" s="9"/>
      <c r="G127" s="9"/>
      <c r="H127" s="8"/>
    </row>
    <row r="128" spans="2:8" x14ac:dyDescent="0.2">
      <c r="B128" s="9"/>
      <c r="C128" s="9"/>
      <c r="D128" s="9"/>
      <c r="E128" s="9"/>
      <c r="F128" s="9"/>
      <c r="G128" s="9"/>
      <c r="H128" s="8"/>
    </row>
    <row r="129" spans="2:8" x14ac:dyDescent="0.2">
      <c r="B129" s="9"/>
      <c r="C129" s="9"/>
      <c r="D129" s="9"/>
      <c r="E129" s="9"/>
      <c r="F129" s="9"/>
      <c r="G129" s="9"/>
      <c r="H129" s="8"/>
    </row>
    <row r="130" spans="2:8" x14ac:dyDescent="0.2">
      <c r="B130" s="9"/>
      <c r="C130" s="9"/>
      <c r="D130" s="9"/>
      <c r="E130" s="9"/>
      <c r="F130" s="9"/>
      <c r="G130" s="9"/>
      <c r="H130" s="8"/>
    </row>
    <row r="131" spans="2:8" x14ac:dyDescent="0.2">
      <c r="B131" s="9"/>
      <c r="C131" s="9"/>
      <c r="D131" s="9"/>
      <c r="E131" s="9"/>
      <c r="F131" s="9"/>
      <c r="G131" s="9"/>
      <c r="H131" s="8"/>
    </row>
    <row r="132" spans="2:8" x14ac:dyDescent="0.2">
      <c r="B132" s="9"/>
      <c r="C132" s="9"/>
      <c r="D132" s="9"/>
      <c r="E132" s="9"/>
      <c r="F132" s="9"/>
      <c r="G132" s="9"/>
      <c r="H132" s="8"/>
    </row>
    <row r="133" spans="2:8" x14ac:dyDescent="0.2">
      <c r="B133" s="9"/>
      <c r="C133" s="9"/>
      <c r="D133" s="9"/>
      <c r="E133" s="9"/>
      <c r="F133" s="9"/>
      <c r="G133" s="9"/>
      <c r="H133" s="8"/>
    </row>
    <row r="134" spans="2:8" x14ac:dyDescent="0.2">
      <c r="B134" s="9"/>
      <c r="C134" s="9"/>
      <c r="D134" s="9"/>
      <c r="E134" s="9"/>
      <c r="F134" s="9"/>
      <c r="G134" s="9"/>
      <c r="H134" s="8"/>
    </row>
    <row r="135" spans="2:8" x14ac:dyDescent="0.2">
      <c r="B135" s="9"/>
      <c r="C135" s="9"/>
      <c r="D135" s="9"/>
      <c r="E135" s="9"/>
      <c r="F135" s="9"/>
      <c r="G135" s="9"/>
      <c r="H135" s="8"/>
    </row>
    <row r="136" spans="2:8" x14ac:dyDescent="0.2">
      <c r="B136" s="9"/>
      <c r="C136" s="9"/>
      <c r="D136" s="9"/>
      <c r="E136" s="9"/>
      <c r="F136" s="9"/>
      <c r="G136" s="9"/>
      <c r="H136" s="8"/>
    </row>
    <row r="137" spans="2:8" x14ac:dyDescent="0.2">
      <c r="B137" s="9"/>
      <c r="C137" s="9"/>
      <c r="D137" s="9"/>
      <c r="E137" s="9"/>
      <c r="F137" s="9"/>
      <c r="G137" s="9"/>
      <c r="H137" s="8"/>
    </row>
    <row r="138" spans="2:8" x14ac:dyDescent="0.2">
      <c r="B138" s="9"/>
      <c r="C138" s="9"/>
      <c r="D138" s="9"/>
      <c r="E138" s="9"/>
      <c r="F138" s="9"/>
      <c r="G138" s="9"/>
      <c r="H138" s="8"/>
    </row>
    <row r="139" spans="2:8" x14ac:dyDescent="0.2">
      <c r="B139" s="9"/>
      <c r="C139" s="9"/>
      <c r="D139" s="9"/>
      <c r="E139" s="9"/>
      <c r="F139" s="9"/>
      <c r="G139" s="9"/>
      <c r="H139" s="8"/>
    </row>
    <row r="140" spans="2:8" x14ac:dyDescent="0.2">
      <c r="B140" s="9"/>
      <c r="C140" s="9"/>
      <c r="D140" s="9"/>
      <c r="E140" s="9"/>
      <c r="F140" s="9"/>
      <c r="G140" s="9"/>
      <c r="H140" s="8"/>
    </row>
    <row r="141" spans="2:8" x14ac:dyDescent="0.2">
      <c r="B141" s="9"/>
      <c r="C141" s="9"/>
      <c r="D141" s="9"/>
      <c r="E141" s="9"/>
      <c r="F141" s="9"/>
      <c r="G141" s="9"/>
      <c r="H141" s="8"/>
    </row>
    <row r="142" spans="2:8" x14ac:dyDescent="0.2">
      <c r="B142" s="9"/>
      <c r="C142" s="9"/>
      <c r="D142" s="9"/>
      <c r="E142" s="9"/>
      <c r="F142" s="9"/>
      <c r="G142" s="9"/>
      <c r="H142" s="8"/>
    </row>
    <row r="143" spans="2:8" x14ac:dyDescent="0.2">
      <c r="B143" s="9"/>
      <c r="C143" s="9"/>
      <c r="D143" s="9"/>
      <c r="E143" s="9"/>
      <c r="F143" s="9"/>
      <c r="G143" s="9"/>
      <c r="H143" s="8"/>
    </row>
    <row r="144" spans="2:8" x14ac:dyDescent="0.2">
      <c r="B144" s="9"/>
      <c r="C144" s="9"/>
      <c r="D144" s="9"/>
      <c r="E144" s="9"/>
      <c r="F144" s="9"/>
      <c r="G144" s="9"/>
      <c r="H144" s="8"/>
    </row>
    <row r="145" spans="2:8" x14ac:dyDescent="0.2">
      <c r="B145" s="9"/>
      <c r="C145" s="9"/>
      <c r="D145" s="9"/>
      <c r="E145" s="9"/>
      <c r="F145" s="9"/>
      <c r="G145" s="9"/>
      <c r="H145" s="8"/>
    </row>
    <row r="146" spans="2:8" x14ac:dyDescent="0.2">
      <c r="B146" s="9"/>
      <c r="C146" s="9"/>
      <c r="D146" s="9"/>
      <c r="E146" s="9"/>
      <c r="F146" s="9"/>
      <c r="G146" s="9"/>
      <c r="H146" s="8"/>
    </row>
    <row r="147" spans="2:8" x14ac:dyDescent="0.2">
      <c r="B147" s="9"/>
      <c r="C147" s="9"/>
      <c r="D147" s="9"/>
      <c r="E147" s="9"/>
      <c r="F147" s="9"/>
      <c r="G147" s="9"/>
      <c r="H147" s="8"/>
    </row>
    <row r="148" spans="2:8" x14ac:dyDescent="0.2">
      <c r="B148" s="9"/>
      <c r="C148" s="9"/>
      <c r="D148" s="9"/>
      <c r="E148" s="9"/>
      <c r="F148" s="9"/>
      <c r="G148" s="9"/>
      <c r="H148" s="8"/>
    </row>
    <row r="149" spans="2:8" x14ac:dyDescent="0.2">
      <c r="B149" s="9"/>
      <c r="C149" s="9"/>
      <c r="D149" s="9"/>
      <c r="E149" s="9"/>
      <c r="F149" s="9"/>
      <c r="G149" s="9"/>
      <c r="H149" s="8"/>
    </row>
    <row r="150" spans="2:8" x14ac:dyDescent="0.2">
      <c r="B150" s="9"/>
      <c r="C150" s="9"/>
      <c r="D150" s="9"/>
      <c r="E150" s="9"/>
      <c r="F150" s="9"/>
      <c r="G150" s="9"/>
      <c r="H150" s="8"/>
    </row>
    <row r="151" spans="2:8" x14ac:dyDescent="0.2">
      <c r="B151" s="9"/>
      <c r="C151" s="9"/>
      <c r="D151" s="9"/>
      <c r="E151" s="9"/>
      <c r="F151" s="9"/>
      <c r="G151" s="9"/>
      <c r="H151" s="8"/>
    </row>
    <row r="152" spans="2:8" x14ac:dyDescent="0.2">
      <c r="B152" s="9"/>
      <c r="C152" s="9"/>
      <c r="D152" s="9"/>
      <c r="E152" s="9"/>
      <c r="F152" s="9"/>
      <c r="G152" s="9"/>
      <c r="H152" s="8"/>
    </row>
    <row r="153" spans="2:8" x14ac:dyDescent="0.2">
      <c r="B153" s="9"/>
      <c r="C153" s="9"/>
      <c r="D153" s="9"/>
      <c r="E153" s="9"/>
      <c r="F153" s="9"/>
      <c r="G153" s="9"/>
      <c r="H153" s="8"/>
    </row>
    <row r="154" spans="2:8" x14ac:dyDescent="0.2">
      <c r="B154" s="9"/>
      <c r="C154" s="9"/>
      <c r="D154" s="9"/>
      <c r="E154" s="9"/>
      <c r="F154" s="9"/>
      <c r="G154" s="9"/>
      <c r="H154" s="8"/>
    </row>
    <row r="155" spans="2:8" x14ac:dyDescent="0.2">
      <c r="B155" s="9"/>
      <c r="C155" s="9"/>
      <c r="D155" s="9"/>
      <c r="E155" s="9"/>
      <c r="F155" s="9"/>
      <c r="G155" s="9"/>
      <c r="H155" s="8"/>
    </row>
    <row r="156" spans="2:8" x14ac:dyDescent="0.2">
      <c r="B156" s="9"/>
      <c r="C156" s="9"/>
      <c r="D156" s="9"/>
      <c r="E156" s="9"/>
      <c r="F156" s="9"/>
      <c r="G156" s="9"/>
      <c r="H156" s="8"/>
    </row>
    <row r="157" spans="2:8" x14ac:dyDescent="0.2">
      <c r="B157" s="9"/>
      <c r="C157" s="9"/>
      <c r="D157" s="9"/>
      <c r="E157" s="9"/>
      <c r="F157" s="9"/>
      <c r="G157" s="9"/>
      <c r="H157" s="8"/>
    </row>
    <row r="158" spans="2:8" x14ac:dyDescent="0.2">
      <c r="B158" s="9"/>
      <c r="C158" s="9"/>
      <c r="D158" s="9"/>
      <c r="E158" s="9"/>
      <c r="F158" s="9"/>
      <c r="G158" s="9"/>
      <c r="H158" s="8"/>
    </row>
    <row r="159" spans="2:8" x14ac:dyDescent="0.2">
      <c r="B159" s="9"/>
      <c r="C159" s="9"/>
      <c r="D159" s="9"/>
      <c r="E159" s="9"/>
      <c r="F159" s="9"/>
      <c r="G159" s="9"/>
      <c r="H159" s="8"/>
    </row>
    <row r="160" spans="2:8" x14ac:dyDescent="0.2">
      <c r="B160" s="9"/>
      <c r="C160" s="9"/>
      <c r="D160" s="9"/>
      <c r="E160" s="9"/>
      <c r="F160" s="9"/>
      <c r="G160" s="9"/>
      <c r="H160" s="8"/>
    </row>
    <row r="161" spans="2:8" x14ac:dyDescent="0.2">
      <c r="B161" s="9"/>
      <c r="C161" s="9"/>
      <c r="D161" s="9"/>
      <c r="E161" s="9"/>
      <c r="F161" s="9"/>
      <c r="G161" s="9"/>
      <c r="H161" s="8"/>
    </row>
    <row r="162" spans="2:8" x14ac:dyDescent="0.2">
      <c r="B162" s="9"/>
      <c r="C162" s="9"/>
      <c r="D162" s="9"/>
      <c r="E162" s="9"/>
      <c r="F162" s="9"/>
      <c r="G162" s="9"/>
      <c r="H162" s="8"/>
    </row>
    <row r="163" spans="2:8" x14ac:dyDescent="0.2">
      <c r="B163" s="9"/>
      <c r="C163" s="9"/>
      <c r="D163" s="9"/>
      <c r="E163" s="9"/>
      <c r="F163" s="9"/>
      <c r="G163" s="9"/>
      <c r="H163" s="8"/>
    </row>
    <row r="164" spans="2:8" x14ac:dyDescent="0.2">
      <c r="B164" s="9"/>
      <c r="C164" s="9"/>
      <c r="D164" s="9"/>
      <c r="E164" s="9"/>
      <c r="F164" s="9"/>
      <c r="G164" s="9"/>
      <c r="H164" s="8"/>
    </row>
    <row r="165" spans="2:8" x14ac:dyDescent="0.2">
      <c r="B165" s="9"/>
      <c r="C165" s="9"/>
      <c r="D165" s="9"/>
      <c r="E165" s="9"/>
      <c r="F165" s="9"/>
      <c r="G165" s="9"/>
      <c r="H165" s="8"/>
    </row>
    <row r="166" spans="2:8" x14ac:dyDescent="0.2">
      <c r="B166" s="9"/>
      <c r="C166" s="9"/>
      <c r="D166" s="9"/>
      <c r="E166" s="9"/>
      <c r="F166" s="9"/>
      <c r="G166" s="9"/>
      <c r="H166" s="8"/>
    </row>
    <row r="167" spans="2:8" x14ac:dyDescent="0.2">
      <c r="B167" s="9"/>
      <c r="C167" s="9"/>
      <c r="D167" s="9"/>
      <c r="E167" s="9"/>
      <c r="F167" s="9"/>
      <c r="G167" s="9"/>
      <c r="H167" s="8"/>
    </row>
  </sheetData>
  <mergeCells count="2">
    <mergeCell ref="A1:G1"/>
    <mergeCell ref="A2:G2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view="pageBreakPreview" topLeftCell="A17" zoomScale="60" zoomScaleNormal="100" workbookViewId="0">
      <selection activeCell="F55" sqref="F55"/>
    </sheetView>
  </sheetViews>
  <sheetFormatPr baseColWidth="10" defaultColWidth="8.83203125" defaultRowHeight="15" x14ac:dyDescent="0.2"/>
  <cols>
    <col min="1" max="1" width="32.5" customWidth="1"/>
    <col min="2" max="2" width="21.6640625" style="3" customWidth="1"/>
    <col min="3" max="3" width="4.5" style="3" customWidth="1"/>
    <col min="4" max="4" width="13.1640625" customWidth="1"/>
    <col min="5" max="7" width="12.5" bestFit="1" customWidth="1"/>
    <col min="8" max="8" width="10.5" customWidth="1"/>
    <col min="15" max="15" width="11.5" bestFit="1" customWidth="1"/>
  </cols>
  <sheetData>
    <row r="1" spans="1:15" x14ac:dyDescent="0.2">
      <c r="A1" s="138" t="s">
        <v>3</v>
      </c>
      <c r="B1" s="138"/>
      <c r="C1" s="138"/>
      <c r="D1" s="138"/>
      <c r="E1" s="138"/>
      <c r="F1" s="138"/>
      <c r="G1" s="138"/>
      <c r="H1" s="138"/>
    </row>
    <row r="3" spans="1:15" x14ac:dyDescent="0.2">
      <c r="A3" s="1" t="s">
        <v>35</v>
      </c>
    </row>
    <row r="4" spans="1:15" x14ac:dyDescent="0.2">
      <c r="A4" s="20" t="s">
        <v>26</v>
      </c>
      <c r="B4" s="21"/>
      <c r="C4" s="21"/>
    </row>
    <row r="5" spans="1:15" x14ac:dyDescent="0.2">
      <c r="A5" s="27" t="s">
        <v>30</v>
      </c>
      <c r="B5" s="27"/>
      <c r="C5" s="27"/>
      <c r="D5" s="27"/>
      <c r="E5" s="27"/>
    </row>
    <row r="6" spans="1:15" x14ac:dyDescent="0.2">
      <c r="A6" s="23" t="s">
        <v>89</v>
      </c>
      <c r="B6" s="24"/>
      <c r="C6" s="24"/>
      <c r="D6" s="23"/>
      <c r="E6" s="23"/>
      <c r="I6" s="139" t="s">
        <v>24</v>
      </c>
      <c r="J6" s="139"/>
      <c r="K6" s="139"/>
      <c r="L6" s="139"/>
      <c r="M6" s="139"/>
    </row>
    <row r="7" spans="1:15" x14ac:dyDescent="0.2">
      <c r="A7" s="29" t="s">
        <v>27</v>
      </c>
      <c r="B7" s="30"/>
      <c r="C7" s="30"/>
      <c r="D7" s="29"/>
      <c r="E7" s="29"/>
      <c r="I7" s="2" t="s">
        <v>0</v>
      </c>
      <c r="J7" s="2" t="s">
        <v>1</v>
      </c>
      <c r="K7" s="2" t="s">
        <v>10</v>
      </c>
      <c r="L7" s="2" t="s">
        <v>12</v>
      </c>
      <c r="M7" s="2" t="s">
        <v>13</v>
      </c>
    </row>
    <row r="8" spans="1:15" x14ac:dyDescent="0.2">
      <c r="I8" s="25">
        <v>0</v>
      </c>
      <c r="J8" s="25">
        <v>0.03</v>
      </c>
      <c r="K8" s="25">
        <v>0.03</v>
      </c>
      <c r="L8" s="25">
        <v>0.03</v>
      </c>
      <c r="M8" s="25">
        <v>0.03</v>
      </c>
    </row>
    <row r="9" spans="1:15" x14ac:dyDescent="0.2">
      <c r="I9" s="14"/>
      <c r="J9" s="14"/>
      <c r="K9" s="14"/>
      <c r="L9" s="14"/>
      <c r="M9" s="14"/>
    </row>
    <row r="10" spans="1:15" ht="24.5" customHeight="1" x14ac:dyDescent="0.2">
      <c r="D10" s="139" t="s">
        <v>25</v>
      </c>
      <c r="E10" s="139"/>
      <c r="F10" s="139"/>
      <c r="G10" s="139"/>
      <c r="H10" s="139"/>
      <c r="I10" s="140" t="s">
        <v>92</v>
      </c>
      <c r="J10" s="140"/>
      <c r="K10" s="140"/>
      <c r="L10" s="140"/>
      <c r="M10" s="140"/>
    </row>
    <row r="11" spans="1:15" ht="27.5" customHeight="1" x14ac:dyDescent="0.2">
      <c r="A11" s="40" t="s">
        <v>14</v>
      </c>
      <c r="B11" s="41" t="s">
        <v>22</v>
      </c>
      <c r="D11" s="2" t="s">
        <v>0</v>
      </c>
      <c r="E11" s="2" t="s">
        <v>1</v>
      </c>
      <c r="F11" s="2" t="s">
        <v>10</v>
      </c>
      <c r="G11" s="2" t="s">
        <v>12</v>
      </c>
      <c r="H11" s="2" t="s">
        <v>13</v>
      </c>
      <c r="I11" s="31" t="s">
        <v>0</v>
      </c>
      <c r="J11" s="31" t="s">
        <v>1</v>
      </c>
      <c r="K11" s="31" t="s">
        <v>10</v>
      </c>
      <c r="L11" s="31" t="s">
        <v>12</v>
      </c>
      <c r="M11" s="31" t="s">
        <v>13</v>
      </c>
    </row>
    <row r="12" spans="1:15" x14ac:dyDescent="0.2">
      <c r="A12" s="20" t="s">
        <v>81</v>
      </c>
      <c r="B12" s="28">
        <v>0</v>
      </c>
      <c r="D12" s="3">
        <f>ROUND((($B12*(I$8+1))*I12),0)</f>
        <v>0</v>
      </c>
      <c r="E12" s="3">
        <f>ROUND((($B12*($I$8+1))*($J$8+1))*J12,0)</f>
        <v>0</v>
      </c>
      <c r="F12" s="3">
        <f>ROUND((($B12*($I$8+1))*($J$8+1)*($K$8+1))*K12,0)</f>
        <v>0</v>
      </c>
      <c r="G12" s="3"/>
      <c r="H12" s="3"/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5" x14ac:dyDescent="0.2">
      <c r="A13" s="20" t="s">
        <v>71</v>
      </c>
      <c r="B13" s="28">
        <v>0</v>
      </c>
      <c r="D13" s="3">
        <f>ROUND((($B13*(I$8+1))*I13),0)</f>
        <v>0</v>
      </c>
      <c r="E13" s="3">
        <f>ROUND((($B13*($I$8+1))*($J$8+1))*J13,0)</f>
        <v>0</v>
      </c>
      <c r="F13" s="3">
        <f>ROUND((($B13*($I$8+1))*($J$8+1)*($K$8+1))*K13,0)</f>
        <v>0</v>
      </c>
      <c r="G13" s="3">
        <f>ROUND((($B13*($I$8+1))*($J$8+1)*($K$8+1)*($L$8+1))*L13,0)</f>
        <v>0</v>
      </c>
      <c r="H13" s="3">
        <f>ROUND((($B13*($I$8+1))*($J$8+1)*($K$8+1)*($L$8+1)*($M$8+1))*M13,0)</f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O13" s="4"/>
    </row>
    <row r="14" spans="1:15" x14ac:dyDescent="0.2">
      <c r="A14" s="20" t="s">
        <v>15</v>
      </c>
      <c r="B14" s="28">
        <v>0</v>
      </c>
      <c r="D14" s="3">
        <f>ROUND((($B14*(I$8+1))*I14),0)</f>
        <v>0</v>
      </c>
      <c r="E14" s="3">
        <f>ROUND((($B14*($I$8+1))*($J$8+1))*J14,0)</f>
        <v>0</v>
      </c>
      <c r="F14" s="3">
        <f>ROUND((($B14*($I$8+1))*($J$8+1)*($K$8+1))*K14,0)</f>
        <v>0</v>
      </c>
      <c r="G14" s="3">
        <f>ROUND((($B14*($I$8+1))*($J$8+1)*($K$8+1)*($L$8+1))*L14,0)</f>
        <v>0</v>
      </c>
      <c r="H14" s="3">
        <f>ROUND((($B14*($I$8+1))*($J$8+1)*($K$8+1)*($L$8+1)*($M$8+1))*M14,0)</f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O14" s="4"/>
    </row>
    <row r="15" spans="1:15" x14ac:dyDescent="0.2">
      <c r="A15" s="20" t="s">
        <v>16</v>
      </c>
      <c r="B15" s="28">
        <v>0</v>
      </c>
      <c r="D15" s="3">
        <f>ROUND((($B15*(I$8+1))*I15),0)</f>
        <v>0</v>
      </c>
      <c r="E15" s="3">
        <f>ROUND((($B15*($I$8+1))*($J$8+1))*J15,0)</f>
        <v>0</v>
      </c>
      <c r="F15" s="3">
        <f>ROUND((($B15*($I$8+1))*($J$8+1)*($K$8+1))*K15,0)</f>
        <v>0</v>
      </c>
      <c r="G15" s="3">
        <f>ROUND((($B15*($I$8+1))*($J$8+1)*($K$8+1)*($L$8+1))*L15,0)</f>
        <v>0</v>
      </c>
      <c r="H15" s="3">
        <f>ROUND((($B15*($I$8+1))*($J$8+1)*($K$8+1)*($L$8+1)*($M$8+1))*M15,0)</f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O15" s="4"/>
    </row>
    <row r="16" spans="1:15" x14ac:dyDescent="0.2">
      <c r="A16" s="20" t="s">
        <v>17</v>
      </c>
      <c r="B16" s="28">
        <v>0</v>
      </c>
      <c r="D16" s="3">
        <f>ROUND((($B16*(I$8+1))*I16),0)</f>
        <v>0</v>
      </c>
      <c r="E16" s="3">
        <f>ROUND((($B16*($I$8+1))*($J$8+1))*J16,0)</f>
        <v>0</v>
      </c>
      <c r="F16" s="3">
        <f>ROUND((($B16*($I$8+1))*($J$8+1)*($K$8+1))*K16,0)</f>
        <v>0</v>
      </c>
      <c r="G16" s="3">
        <f>ROUND((($B16*($I$8+1))*($J$8+1)*($K$8+1)*($L$8+1))*L16,0)</f>
        <v>0</v>
      </c>
      <c r="H16" s="3">
        <f>ROUND((($B16*($I$8+1))*($J$8+1)*($K$8+1)*($L$8+1)*($M$8+1))*M16,0)</f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O16" s="4"/>
    </row>
    <row r="17" spans="1:13" ht="24.5" customHeight="1" x14ac:dyDescent="0.2">
      <c r="A17" s="35" t="s">
        <v>34</v>
      </c>
      <c r="B17" s="28"/>
      <c r="D17" s="4">
        <f>SUM(D12:D16)</f>
        <v>0</v>
      </c>
      <c r="E17" s="4">
        <f t="shared" ref="E17:H17" si="0">SUM(E12:E16)</f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29"/>
      <c r="J17" s="29"/>
      <c r="K17" s="29"/>
      <c r="L17" s="29"/>
      <c r="M17" s="29"/>
    </row>
    <row r="18" spans="1:13" x14ac:dyDescent="0.2">
      <c r="A18" s="20"/>
      <c r="B18" s="28"/>
      <c r="I18" s="29"/>
      <c r="J18" s="29"/>
      <c r="K18" s="29"/>
      <c r="L18" s="29"/>
      <c r="M18" s="29"/>
    </row>
    <row r="19" spans="1:13" ht="35.5" customHeight="1" x14ac:dyDescent="0.2">
      <c r="A19" s="40" t="s">
        <v>18</v>
      </c>
      <c r="B19" s="28"/>
      <c r="I19" s="29"/>
      <c r="J19" s="29"/>
      <c r="K19" s="29"/>
      <c r="L19" s="29"/>
      <c r="M19" s="29"/>
    </row>
    <row r="20" spans="1:13" x14ac:dyDescent="0.2">
      <c r="A20" s="20" t="s">
        <v>82</v>
      </c>
      <c r="B20" s="28">
        <v>0</v>
      </c>
      <c r="D20" s="3">
        <f>ROUND((($B20*(I$8+1))*I20),0)</f>
        <v>0</v>
      </c>
      <c r="E20" s="3">
        <f>ROUND((($B20*($I$8+1))*($J$8+1))*J20,0)</f>
        <v>0</v>
      </c>
      <c r="F20" s="3">
        <f>ROUND((($B20*($I$8+1))*($J$8+1)*($K$8+1))*K20,0)</f>
        <v>0</v>
      </c>
      <c r="G20" s="3">
        <f>ROUND((($B20*($I$8+1))*($J$8+1)*($K$8+1)*($L$8+1))*L20,0)</f>
        <v>0</v>
      </c>
      <c r="H20" s="3">
        <f>ROUND((($B20*($I$8+1))*($J$8+1)*($K$8+1)*($L$8+1)*($M$8+1))*M20,0)</f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 x14ac:dyDescent="0.2">
      <c r="A21" s="20" t="s">
        <v>83</v>
      </c>
      <c r="B21" s="28">
        <v>0</v>
      </c>
      <c r="D21" s="3">
        <f>ROUND((($B21*(I$8+1))*I21),0)</f>
        <v>0</v>
      </c>
      <c r="E21" s="3">
        <f>ROUND((($B21*($I$8+1))*($J$8+1))*J21,0)</f>
        <v>0</v>
      </c>
      <c r="F21" s="3">
        <f>ROUND((($B21*($I$8+1))*($J$8+1)*($K$8+1))*K21,0)</f>
        <v>0</v>
      </c>
      <c r="G21" s="3">
        <f>ROUND((($B21*($I$8+1))*($J$8+1)*($K$8+1)*($L$8+1))*L21,0)</f>
        <v>0</v>
      </c>
      <c r="H21" s="3">
        <f>ROUND((($B21*($I$8+1))*($J$8+1)*($K$8+1)*($L$8+1)*($M$8+1))*M21,0)</f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x14ac:dyDescent="0.2">
      <c r="A22" s="20" t="s">
        <v>81</v>
      </c>
      <c r="B22" s="28">
        <v>0</v>
      </c>
      <c r="D22" s="3">
        <f>ROUND((($B22*(I$8+1))*I22),0)</f>
        <v>0</v>
      </c>
      <c r="E22" s="3">
        <f>ROUND((($B22*($I$8+1))*($J$8+1))*J22,0)</f>
        <v>0</v>
      </c>
      <c r="F22" s="3">
        <f>ROUND((($B22*($I$8+1))*($J$8+1)*($K$8+1))*K22,0)</f>
        <v>0</v>
      </c>
      <c r="G22" s="3">
        <f>ROUND((($B22*($I$8+1))*($J$8+1)*($K$8+1)*($L$8+1))*L22,0)</f>
        <v>0</v>
      </c>
      <c r="H22" s="3">
        <f>ROUND((($B22*($I$8+1))*($J$8+1)*($K$8+1)*($L$8+1)*($M$8+1))*M22,0)</f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x14ac:dyDescent="0.2">
      <c r="A23" s="42" t="s">
        <v>36</v>
      </c>
      <c r="B23" s="28"/>
      <c r="D23" s="4">
        <f>SUM(D20:D22)</f>
        <v>0</v>
      </c>
      <c r="E23" s="4">
        <f>SUM(E20:E22)</f>
        <v>0</v>
      </c>
      <c r="F23" s="4">
        <f>SUM(F20:F22)</f>
        <v>0</v>
      </c>
      <c r="G23" s="4">
        <f>SUM(G20:G22)</f>
        <v>0</v>
      </c>
      <c r="H23" s="4">
        <f>SUM(H20:H22)</f>
        <v>0</v>
      </c>
      <c r="I23" s="29"/>
      <c r="J23" s="29"/>
      <c r="K23" s="29"/>
      <c r="L23" s="29"/>
      <c r="M23" s="29"/>
    </row>
    <row r="24" spans="1:13" ht="24.5" customHeight="1" x14ac:dyDescent="0.2">
      <c r="A24" s="20"/>
      <c r="B24" s="26"/>
      <c r="I24" s="29"/>
      <c r="J24" s="29"/>
      <c r="K24" s="29"/>
      <c r="L24" s="29"/>
      <c r="M24" s="29"/>
    </row>
    <row r="25" spans="1:13" ht="32.5" customHeight="1" x14ac:dyDescent="0.2">
      <c r="A25" s="22" t="s">
        <v>19</v>
      </c>
      <c r="B25" s="46" t="s">
        <v>84</v>
      </c>
      <c r="I25" s="29"/>
      <c r="J25" s="29"/>
      <c r="K25" s="29"/>
      <c r="L25" s="29"/>
      <c r="M25" s="29"/>
    </row>
    <row r="26" spans="1:13" x14ac:dyDescent="0.2">
      <c r="A26" s="20" t="s">
        <v>75</v>
      </c>
      <c r="B26" s="28">
        <v>0</v>
      </c>
      <c r="D26" s="3">
        <f t="shared" ref="D26:D32" si="1">ROUND((($B26*(I$8+1))*I26),0)</f>
        <v>0</v>
      </c>
      <c r="E26" s="3">
        <f t="shared" ref="E26:E32" si="2">ROUND((($B26*($I$8+1))*($J$8+1))*J26,0)</f>
        <v>0</v>
      </c>
      <c r="F26" s="3">
        <f t="shared" ref="F26:F32" si="3">ROUND((($B26*($I$8+1))*($J$8+1)*($K$8+1))*K26,0)</f>
        <v>0</v>
      </c>
      <c r="G26" s="3">
        <f t="shared" ref="G26:G32" si="4">ROUND((($B26*($I$8+1))*($J$8+1)*($K$8+1)*($L$8+1))*L26,0)</f>
        <v>0</v>
      </c>
      <c r="H26" s="3">
        <f t="shared" ref="H26:H32" si="5">ROUND((($B26*($I$8+1))*($J$8+1)*($K$8+1)*($L$8+1)*($M$8+1))*M26,0)</f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x14ac:dyDescent="0.2">
      <c r="A27" s="20" t="s">
        <v>76</v>
      </c>
      <c r="B27" s="28">
        <v>0</v>
      </c>
      <c r="D27" s="3">
        <f t="shared" si="1"/>
        <v>0</v>
      </c>
      <c r="E27" s="3">
        <f t="shared" si="2"/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x14ac:dyDescent="0.2">
      <c r="A28" s="20" t="s">
        <v>77</v>
      </c>
      <c r="B28" s="28">
        <v>0</v>
      </c>
      <c r="D28" s="3">
        <f t="shared" si="1"/>
        <v>0</v>
      </c>
      <c r="E28" s="3">
        <f t="shared" si="2"/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x14ac:dyDescent="0.2">
      <c r="A29" s="20" t="s">
        <v>78</v>
      </c>
      <c r="B29" s="28">
        <v>0</v>
      </c>
      <c r="D29" s="3">
        <f t="shared" si="1"/>
        <v>0</v>
      </c>
      <c r="E29" s="3">
        <f t="shared" si="2"/>
        <v>0</v>
      </c>
      <c r="F29" s="3">
        <f t="shared" si="3"/>
        <v>0</v>
      </c>
      <c r="G29" s="3">
        <f t="shared" si="4"/>
        <v>0</v>
      </c>
      <c r="H29" s="3">
        <f t="shared" si="5"/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5" customHeight="1" x14ac:dyDescent="0.2">
      <c r="A30" s="20" t="s">
        <v>79</v>
      </c>
      <c r="B30" s="28">
        <v>0</v>
      </c>
      <c r="D30" s="3">
        <f t="shared" si="1"/>
        <v>0</v>
      </c>
      <c r="E30" s="3">
        <f t="shared" si="2"/>
        <v>0</v>
      </c>
      <c r="F30" s="3">
        <f t="shared" si="3"/>
        <v>0</v>
      </c>
      <c r="G30" s="3">
        <f t="shared" si="4"/>
        <v>0</v>
      </c>
      <c r="H30" s="3">
        <f t="shared" si="5"/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</row>
    <row r="31" spans="1:13" ht="15" customHeight="1" x14ac:dyDescent="0.2">
      <c r="A31" s="20" t="s">
        <v>80</v>
      </c>
      <c r="B31" s="28">
        <v>0</v>
      </c>
      <c r="D31" s="3">
        <f t="shared" si="1"/>
        <v>0</v>
      </c>
      <c r="E31" s="3">
        <f t="shared" si="2"/>
        <v>0</v>
      </c>
      <c r="F31" s="3">
        <f t="shared" si="3"/>
        <v>0</v>
      </c>
      <c r="G31" s="3">
        <f t="shared" si="4"/>
        <v>0</v>
      </c>
      <c r="H31" s="3">
        <f t="shared" si="5"/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x14ac:dyDescent="0.2">
      <c r="A32" s="20"/>
      <c r="B32" s="26"/>
      <c r="D32" s="3">
        <f t="shared" si="1"/>
        <v>0</v>
      </c>
      <c r="E32" s="3">
        <f t="shared" si="2"/>
        <v>0</v>
      </c>
      <c r="F32" s="3">
        <f t="shared" si="3"/>
        <v>0</v>
      </c>
      <c r="G32" s="3">
        <f t="shared" si="4"/>
        <v>0</v>
      </c>
      <c r="H32" s="3">
        <f t="shared" si="5"/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</row>
    <row r="33" spans="1:13" x14ac:dyDescent="0.2">
      <c r="A33" s="42" t="s">
        <v>37</v>
      </c>
      <c r="B33" s="26"/>
      <c r="D33" s="4">
        <f>SUM(D26:D32)</f>
        <v>0</v>
      </c>
      <c r="E33" s="4">
        <f>SUM(E26:E32)</f>
        <v>0</v>
      </c>
      <c r="F33" s="4">
        <f>SUM(F26:F32)</f>
        <v>0</v>
      </c>
      <c r="G33" s="4">
        <f>SUM(G26:G32)</f>
        <v>0</v>
      </c>
      <c r="H33" s="4">
        <f>SUM(H26:H32)</f>
        <v>0</v>
      </c>
      <c r="I33" s="29"/>
      <c r="J33" s="29"/>
      <c r="K33" s="29"/>
      <c r="L33" s="29"/>
      <c r="M33" s="29"/>
    </row>
    <row r="34" spans="1:13" x14ac:dyDescent="0.2">
      <c r="A34" s="20"/>
      <c r="B34" s="26"/>
      <c r="I34" s="29"/>
      <c r="J34" s="29"/>
      <c r="K34" s="29"/>
      <c r="L34" s="29"/>
      <c r="M34" s="29"/>
    </row>
    <row r="35" spans="1:13" x14ac:dyDescent="0.2">
      <c r="A35" s="22" t="s">
        <v>20</v>
      </c>
      <c r="B35" s="41" t="s">
        <v>23</v>
      </c>
      <c r="I35" s="141" t="s">
        <v>28</v>
      </c>
      <c r="J35" s="141"/>
      <c r="K35" s="141"/>
      <c r="L35" s="141"/>
      <c r="M35" s="141"/>
    </row>
    <row r="36" spans="1:13" x14ac:dyDescent="0.2">
      <c r="A36" s="20" t="s">
        <v>21</v>
      </c>
      <c r="B36" s="28">
        <v>0</v>
      </c>
      <c r="D36" s="3">
        <f>ROUND((($B36*(I$8+1))*I36),0)</f>
        <v>0</v>
      </c>
      <c r="E36" s="3">
        <f>ROUND((($B36*($I$8+1))*($J$8+1))*J36,0)</f>
        <v>0</v>
      </c>
      <c r="F36" s="3">
        <f>ROUND((($B36*($I$8+1))*($J$8+1)*($K$8+1))*K36,0)</f>
        <v>0</v>
      </c>
      <c r="G36" s="3">
        <f>ROUND((($B36*($I$8+1))*($J$8+1)*($K$8+1)*($L$8+1))*L36,0)</f>
        <v>0</v>
      </c>
      <c r="H36" s="3">
        <f>ROUND((($B36*($I$8+1))*($J$8+1)*($K$8+1)*($L$8+1)*($M$8+1))*M36,0)</f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x14ac:dyDescent="0.2">
      <c r="A37" s="42" t="s">
        <v>38</v>
      </c>
      <c r="B37" s="28"/>
      <c r="D37" s="4">
        <f>SUM(D36:D36)</f>
        <v>0</v>
      </c>
      <c r="E37" s="4">
        <f>SUM(E36:E36)</f>
        <v>0</v>
      </c>
      <c r="F37" s="4">
        <f>SUM(F36:F36)</f>
        <v>0</v>
      </c>
      <c r="G37" s="4">
        <f>SUM(G36:G36)</f>
        <v>0</v>
      </c>
      <c r="H37" s="4">
        <f>SUM(H36:H36)</f>
        <v>0</v>
      </c>
      <c r="I37" s="29"/>
      <c r="J37" s="29"/>
      <c r="K37" s="29"/>
      <c r="L37" s="29"/>
      <c r="M37" s="29"/>
    </row>
    <row r="39" spans="1:13" ht="32" x14ac:dyDescent="0.2">
      <c r="A39" s="55" t="s">
        <v>29</v>
      </c>
      <c r="B39"/>
    </row>
    <row r="41" spans="1:13" x14ac:dyDescent="0.2">
      <c r="A41" s="74" t="s">
        <v>42</v>
      </c>
      <c r="B41" s="75"/>
      <c r="C41" s="75"/>
      <c r="D41" s="76">
        <f>D17+D23+D33+D37</f>
        <v>0</v>
      </c>
      <c r="E41" s="76">
        <f>E17+E23+E33+E37</f>
        <v>0</v>
      </c>
      <c r="F41" s="76">
        <f>F17+F23+F33+F37</f>
        <v>0</v>
      </c>
      <c r="G41" s="76">
        <f>G17+G23+G33+G37</f>
        <v>0</v>
      </c>
      <c r="H41" s="76">
        <f>H17+H23+H33+H37</f>
        <v>0</v>
      </c>
    </row>
    <row r="43" spans="1:13" x14ac:dyDescent="0.2">
      <c r="A43" s="43" t="s">
        <v>4</v>
      </c>
      <c r="B43" s="44" t="s">
        <v>31</v>
      </c>
      <c r="D43" s="2" t="s">
        <v>0</v>
      </c>
      <c r="E43" s="2" t="s">
        <v>1</v>
      </c>
      <c r="F43" s="2" t="s">
        <v>10</v>
      </c>
      <c r="G43" s="2" t="s">
        <v>12</v>
      </c>
      <c r="H43" s="2" t="s">
        <v>13</v>
      </c>
    </row>
    <row r="44" spans="1:13" x14ac:dyDescent="0.2">
      <c r="A44" s="20" t="s">
        <v>32</v>
      </c>
      <c r="B44" s="47">
        <v>0.34</v>
      </c>
      <c r="D44" s="4">
        <f>ROUND(D17*$B$44,0)</f>
        <v>0</v>
      </c>
      <c r="E44" s="4">
        <f>ROUND(E17*$B$44,0)</f>
        <v>0</v>
      </c>
      <c r="F44" s="4">
        <f>ROUND(F17*$B$44,0)</f>
        <v>0</v>
      </c>
      <c r="G44" s="4">
        <f>ROUND(G17*$B$44,0)</f>
        <v>0</v>
      </c>
      <c r="H44" s="4">
        <f>ROUND(H17*$B$44,0)</f>
        <v>0</v>
      </c>
    </row>
    <row r="45" spans="1:13" x14ac:dyDescent="0.2">
      <c r="A45" s="20" t="s">
        <v>33</v>
      </c>
      <c r="B45" s="47">
        <v>0.32</v>
      </c>
      <c r="D45" s="4">
        <f>ROUND(D23*$B$45,0)</f>
        <v>0</v>
      </c>
      <c r="E45" s="4">
        <f>ROUND(E23*$B$45,0)</f>
        <v>0</v>
      </c>
      <c r="F45" s="4">
        <f>ROUND(F23*$B$45,0)</f>
        <v>0</v>
      </c>
      <c r="G45" s="4">
        <f>ROUND(G23*$B$45,0)</f>
        <v>0</v>
      </c>
      <c r="H45" s="4">
        <f>ROUND(H23*$B$45,0)</f>
        <v>0</v>
      </c>
    </row>
    <row r="46" spans="1:13" x14ac:dyDescent="0.2">
      <c r="A46" s="20" t="s">
        <v>19</v>
      </c>
      <c r="B46" s="48">
        <v>0.19</v>
      </c>
      <c r="D46" s="4">
        <f>ROUND(D33*$B$46,0)</f>
        <v>0</v>
      </c>
      <c r="E46" s="4">
        <f>ROUND(E33*$B$46,0)</f>
        <v>0</v>
      </c>
      <c r="F46" s="4">
        <f>ROUND(F33*$B$46,0)</f>
        <v>0</v>
      </c>
      <c r="G46" s="4">
        <f>ROUND(G33*$B$46,0)</f>
        <v>0</v>
      </c>
      <c r="H46" s="4">
        <f>ROUND(H33*$B$46,0)</f>
        <v>0</v>
      </c>
    </row>
    <row r="47" spans="1:13" x14ac:dyDescent="0.2">
      <c r="A47" s="20" t="s">
        <v>20</v>
      </c>
      <c r="B47" s="47">
        <v>0</v>
      </c>
      <c r="D47" s="4">
        <f>ROUND(D37*$B$47,0)</f>
        <v>0</v>
      </c>
      <c r="E47" s="4">
        <f t="shared" ref="E47:H47" si="6">ROUND(E37*$B$47,0)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</row>
    <row r="48" spans="1:13" x14ac:dyDescent="0.2">
      <c r="A48" s="42" t="s">
        <v>4</v>
      </c>
      <c r="B48" s="45"/>
      <c r="D48" s="4">
        <f>SUM(D44:D47)</f>
        <v>0</v>
      </c>
      <c r="E48" s="4">
        <f t="shared" ref="E48:H48" si="7">SUM(E44:E47)</f>
        <v>0</v>
      </c>
      <c r="F48" s="4">
        <f t="shared" si="7"/>
        <v>0</v>
      </c>
      <c r="G48" s="4">
        <f t="shared" si="7"/>
        <v>0</v>
      </c>
      <c r="H48" s="4">
        <f t="shared" si="7"/>
        <v>0</v>
      </c>
    </row>
    <row r="49" spans="2:2" x14ac:dyDescent="0.2">
      <c r="B49" s="14"/>
    </row>
  </sheetData>
  <mergeCells count="5">
    <mergeCell ref="I6:M6"/>
    <mergeCell ref="I10:M10"/>
    <mergeCell ref="D10:H10"/>
    <mergeCell ref="I35:M35"/>
    <mergeCell ref="A1:H1"/>
  </mergeCells>
  <printOptions horizontalCentered="1" gridLines="1"/>
  <pageMargins left="0.25" right="0.25" top="0.75" bottom="0.75" header="0.3" footer="0.3"/>
  <pageSetup scale="5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view="pageBreakPreview" zoomScale="60" zoomScaleNormal="100" workbookViewId="0">
      <selection activeCell="I23" sqref="I23"/>
    </sheetView>
  </sheetViews>
  <sheetFormatPr baseColWidth="10" defaultColWidth="8.83203125" defaultRowHeight="15" x14ac:dyDescent="0.2"/>
  <cols>
    <col min="1" max="1" width="27.6640625" customWidth="1"/>
    <col min="2" max="2" width="10.5" bestFit="1" customWidth="1"/>
    <col min="3" max="6" width="11.1640625" bestFit="1" customWidth="1"/>
    <col min="7" max="7" width="11.5" bestFit="1" customWidth="1"/>
    <col min="8" max="8" width="3.33203125" customWidth="1"/>
    <col min="9" max="9" width="18" customWidth="1"/>
    <col min="10" max="10" width="11.6640625" customWidth="1"/>
  </cols>
  <sheetData>
    <row r="1" spans="1:14" x14ac:dyDescent="0.2">
      <c r="A1" s="142" t="s">
        <v>11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4" x14ac:dyDescent="0.2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</row>
    <row r="3" spans="1:14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4" x14ac:dyDescent="0.2">
      <c r="A4" s="99"/>
      <c r="B4" s="99"/>
      <c r="C4" s="99"/>
      <c r="D4" s="99"/>
      <c r="E4" s="99"/>
      <c r="F4" s="99"/>
      <c r="G4" s="99"/>
      <c r="H4" s="99"/>
      <c r="I4" s="144" t="s">
        <v>46</v>
      </c>
      <c r="J4" s="144"/>
    </row>
    <row r="5" spans="1:14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4" x14ac:dyDescent="0.2">
      <c r="A6" s="99"/>
      <c r="B6" s="100" t="s">
        <v>0</v>
      </c>
      <c r="C6" s="101" t="s">
        <v>1</v>
      </c>
      <c r="D6" s="101" t="s">
        <v>10</v>
      </c>
      <c r="E6" s="101" t="s">
        <v>12</v>
      </c>
      <c r="F6" s="101" t="s">
        <v>13</v>
      </c>
      <c r="G6" s="101" t="s">
        <v>2</v>
      </c>
      <c r="H6" s="102"/>
      <c r="I6" s="99"/>
      <c r="J6" s="99"/>
    </row>
    <row r="7" spans="1:14" x14ac:dyDescent="0.2">
      <c r="A7" s="103" t="s">
        <v>57</v>
      </c>
      <c r="B7" s="104">
        <v>0</v>
      </c>
      <c r="C7" s="104">
        <v>0</v>
      </c>
      <c r="D7" s="104">
        <v>0</v>
      </c>
      <c r="E7" s="104">
        <v>0</v>
      </c>
      <c r="F7" s="104">
        <v>0</v>
      </c>
      <c r="G7" s="105"/>
      <c r="I7" s="114" t="s">
        <v>47</v>
      </c>
      <c r="J7" s="105">
        <v>0.56499999999999995</v>
      </c>
    </row>
    <row r="8" spans="1:14" x14ac:dyDescent="0.2">
      <c r="A8" s="103" t="s">
        <v>53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5"/>
      <c r="I8" s="115" t="s">
        <v>48</v>
      </c>
      <c r="J8" s="116"/>
    </row>
    <row r="9" spans="1:14" x14ac:dyDescent="0.2">
      <c r="A9" s="103" t="s">
        <v>59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5"/>
      <c r="I9" s="115" t="s">
        <v>52</v>
      </c>
      <c r="J9" s="116"/>
    </row>
    <row r="10" spans="1:14" x14ac:dyDescent="0.2">
      <c r="A10" s="103" t="s">
        <v>58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5"/>
      <c r="I10" s="115" t="s">
        <v>49</v>
      </c>
      <c r="J10" s="116"/>
    </row>
    <row r="11" spans="1:14" x14ac:dyDescent="0.2">
      <c r="A11" s="103" t="s">
        <v>50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5"/>
      <c r="I11" s="115" t="s">
        <v>55</v>
      </c>
      <c r="J11" s="116"/>
    </row>
    <row r="12" spans="1:14" x14ac:dyDescent="0.2">
      <c r="A12" s="103" t="s">
        <v>54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5"/>
      <c r="I12" s="115" t="s">
        <v>56</v>
      </c>
      <c r="J12" s="116"/>
    </row>
    <row r="13" spans="1:14" x14ac:dyDescent="0.2">
      <c r="A13" s="105"/>
      <c r="B13" s="105"/>
      <c r="C13" s="105"/>
      <c r="D13" s="105"/>
      <c r="E13" s="105"/>
      <c r="F13" s="105"/>
      <c r="G13" s="105"/>
      <c r="I13" s="37"/>
      <c r="J13" s="3"/>
    </row>
    <row r="14" spans="1:14" x14ac:dyDescent="0.2">
      <c r="A14" s="105"/>
      <c r="B14" s="106"/>
      <c r="C14" s="107"/>
      <c r="D14" s="107"/>
      <c r="E14" s="107"/>
      <c r="F14" s="107"/>
      <c r="G14" s="105"/>
    </row>
    <row r="15" spans="1:14" x14ac:dyDescent="0.2">
      <c r="A15" s="108" t="s">
        <v>11</v>
      </c>
      <c r="B15" s="106"/>
      <c r="C15" s="107"/>
      <c r="D15" s="107"/>
      <c r="E15" s="107"/>
      <c r="F15" s="107"/>
      <c r="G15" s="105"/>
    </row>
    <row r="16" spans="1:14" x14ac:dyDescent="0.2">
      <c r="A16" s="108"/>
      <c r="B16" s="106"/>
      <c r="C16" s="107"/>
      <c r="D16" s="107"/>
      <c r="E16" s="107"/>
      <c r="F16" s="107"/>
      <c r="G16" s="107"/>
      <c r="K16" s="15"/>
      <c r="L16" s="15"/>
      <c r="M16" s="36"/>
      <c r="N16" s="36"/>
    </row>
    <row r="17" spans="1:14" x14ac:dyDescent="0.2">
      <c r="A17" s="108" t="s">
        <v>63</v>
      </c>
      <c r="B17" s="105"/>
      <c r="C17" s="105"/>
      <c r="D17" s="105"/>
      <c r="E17" s="105"/>
      <c r="F17" s="105"/>
      <c r="G17" s="107"/>
      <c r="I17" s="5"/>
      <c r="J17" s="5"/>
      <c r="K17" s="15"/>
      <c r="L17" s="15"/>
      <c r="M17" s="36"/>
      <c r="N17" s="36"/>
    </row>
    <row r="18" spans="1:14" x14ac:dyDescent="0.2">
      <c r="A18" s="105" t="s">
        <v>60</v>
      </c>
      <c r="B18" s="109">
        <f>B7*B8*B9*$J$7</f>
        <v>0</v>
      </c>
      <c r="C18" s="109">
        <f>C7*C8*C9*$J$7</f>
        <v>0</v>
      </c>
      <c r="D18" s="109">
        <f>D7*D8*D9*$J$7</f>
        <v>0</v>
      </c>
      <c r="E18" s="109">
        <f>E7*E8*E9*$J$7</f>
        <v>0</v>
      </c>
      <c r="F18" s="109">
        <f>F7*F8*F9*$J$7</f>
        <v>0</v>
      </c>
      <c r="G18" s="110">
        <f>SUM(B18:F18)</f>
        <v>0</v>
      </c>
      <c r="I18" s="5"/>
      <c r="J18" s="5"/>
      <c r="K18" s="15"/>
      <c r="L18" s="15"/>
      <c r="M18" s="17"/>
      <c r="N18" s="17"/>
    </row>
    <row r="19" spans="1:14" x14ac:dyDescent="0.2">
      <c r="A19" s="105" t="s">
        <v>43</v>
      </c>
      <c r="B19" s="109">
        <f t="shared" ref="B19:F19" si="0">B8*B9*B10*$J$7</f>
        <v>0</v>
      </c>
      <c r="C19" s="109">
        <f t="shared" si="0"/>
        <v>0</v>
      </c>
      <c r="D19" s="109">
        <f t="shared" si="0"/>
        <v>0</v>
      </c>
      <c r="E19" s="109">
        <f t="shared" si="0"/>
        <v>0</v>
      </c>
      <c r="F19" s="109">
        <f t="shared" si="0"/>
        <v>0</v>
      </c>
      <c r="G19" s="110">
        <f t="shared" ref="G19:G20" si="1">SUM(B19:F19)</f>
        <v>0</v>
      </c>
      <c r="I19" s="5"/>
      <c r="J19" s="5"/>
      <c r="K19" s="15"/>
      <c r="L19" s="15"/>
      <c r="M19" s="17"/>
      <c r="N19" s="17"/>
    </row>
    <row r="20" spans="1:14" x14ac:dyDescent="0.2">
      <c r="A20" s="105" t="s">
        <v>43</v>
      </c>
      <c r="B20" s="109">
        <f t="shared" ref="B20:F20" si="2">B9*B10*B11*$J$7</f>
        <v>0</v>
      </c>
      <c r="C20" s="109">
        <f t="shared" si="2"/>
        <v>0</v>
      </c>
      <c r="D20" s="109">
        <f t="shared" si="2"/>
        <v>0</v>
      </c>
      <c r="E20" s="109">
        <f t="shared" si="2"/>
        <v>0</v>
      </c>
      <c r="F20" s="109">
        <f t="shared" si="2"/>
        <v>0</v>
      </c>
      <c r="G20" s="110">
        <f t="shared" si="1"/>
        <v>0</v>
      </c>
      <c r="I20" s="5"/>
      <c r="J20" s="5"/>
      <c r="K20" s="15"/>
      <c r="L20" s="16"/>
    </row>
    <row r="21" spans="1:14" x14ac:dyDescent="0.2">
      <c r="A21" s="105"/>
      <c r="B21" s="109"/>
      <c r="C21" s="109"/>
      <c r="D21" s="109"/>
      <c r="E21" s="109"/>
      <c r="F21" s="109"/>
      <c r="G21" s="111"/>
      <c r="I21" s="5"/>
      <c r="J21" s="5"/>
      <c r="K21" s="15"/>
      <c r="L21" s="16"/>
    </row>
    <row r="22" spans="1:14" x14ac:dyDescent="0.2">
      <c r="A22" s="108" t="s">
        <v>44</v>
      </c>
      <c r="B22" s="109"/>
      <c r="C22" s="109"/>
      <c r="D22" s="109"/>
      <c r="E22" s="109"/>
      <c r="F22" s="109"/>
      <c r="G22" s="111"/>
      <c r="I22" s="5"/>
      <c r="J22" s="5"/>
      <c r="K22" s="15"/>
      <c r="L22" s="16"/>
    </row>
    <row r="23" spans="1:14" x14ac:dyDescent="0.2">
      <c r="A23" s="105" t="s">
        <v>60</v>
      </c>
      <c r="B23" s="109">
        <f>B10*B11*$J$8</f>
        <v>0</v>
      </c>
      <c r="C23" s="109">
        <f t="shared" ref="C23:F23" si="3">C10*C11*$J$8</f>
        <v>0</v>
      </c>
      <c r="D23" s="109">
        <f t="shared" si="3"/>
        <v>0</v>
      </c>
      <c r="E23" s="109">
        <f t="shared" si="3"/>
        <v>0</v>
      </c>
      <c r="F23" s="109">
        <f t="shared" si="3"/>
        <v>0</v>
      </c>
      <c r="G23" s="110">
        <v>0</v>
      </c>
      <c r="I23" s="5"/>
      <c r="J23" s="5"/>
      <c r="K23" s="15"/>
      <c r="L23" s="16"/>
    </row>
    <row r="24" spans="1:14" x14ac:dyDescent="0.2">
      <c r="A24" s="105" t="s">
        <v>43</v>
      </c>
      <c r="B24" s="109">
        <f t="shared" ref="B24:F24" si="4">B11*B12*$J$8</f>
        <v>0</v>
      </c>
      <c r="C24" s="109">
        <f t="shared" si="4"/>
        <v>0</v>
      </c>
      <c r="D24" s="109">
        <f t="shared" si="4"/>
        <v>0</v>
      </c>
      <c r="E24" s="109">
        <f t="shared" si="4"/>
        <v>0</v>
      </c>
      <c r="F24" s="109">
        <f t="shared" si="4"/>
        <v>0</v>
      </c>
      <c r="G24" s="110">
        <f t="shared" ref="G24:G25" si="5">SUM(B24:F24)</f>
        <v>0</v>
      </c>
      <c r="I24" s="5"/>
      <c r="J24" s="5"/>
      <c r="K24" s="15"/>
      <c r="L24" s="16"/>
    </row>
    <row r="25" spans="1:14" x14ac:dyDescent="0.2">
      <c r="A25" s="105" t="s">
        <v>43</v>
      </c>
      <c r="B25" s="109">
        <f t="shared" ref="B25:F25" si="6">B12*B13*$J$8</f>
        <v>0</v>
      </c>
      <c r="C25" s="109">
        <f t="shared" si="6"/>
        <v>0</v>
      </c>
      <c r="D25" s="109">
        <f t="shared" si="6"/>
        <v>0</v>
      </c>
      <c r="E25" s="109">
        <f t="shared" si="6"/>
        <v>0</v>
      </c>
      <c r="F25" s="109">
        <f t="shared" si="6"/>
        <v>0</v>
      </c>
      <c r="G25" s="110">
        <f t="shared" si="5"/>
        <v>0</v>
      </c>
      <c r="I25" s="5"/>
      <c r="J25" s="5"/>
      <c r="K25" s="15"/>
      <c r="L25" s="16"/>
    </row>
    <row r="26" spans="1:14" x14ac:dyDescent="0.2">
      <c r="A26" s="105"/>
      <c r="B26" s="109"/>
      <c r="C26" s="109"/>
      <c r="D26" s="109"/>
      <c r="E26" s="109"/>
      <c r="F26" s="109"/>
      <c r="G26" s="111"/>
      <c r="I26" s="5"/>
      <c r="J26" s="5"/>
      <c r="K26" s="15"/>
      <c r="L26" s="16"/>
    </row>
    <row r="27" spans="1:14" x14ac:dyDescent="0.2">
      <c r="A27" s="105"/>
      <c r="B27" s="109"/>
      <c r="C27" s="109"/>
      <c r="D27" s="109"/>
      <c r="E27" s="109"/>
      <c r="F27" s="109"/>
      <c r="G27" s="111"/>
      <c r="I27" s="5"/>
      <c r="J27" s="5"/>
      <c r="K27" s="15"/>
      <c r="L27" s="16"/>
    </row>
    <row r="28" spans="1:14" x14ac:dyDescent="0.2">
      <c r="A28" s="108" t="s">
        <v>52</v>
      </c>
      <c r="B28" s="109"/>
      <c r="C28" s="109"/>
      <c r="D28" s="109"/>
      <c r="E28" s="109"/>
      <c r="F28" s="109"/>
      <c r="G28" s="111"/>
      <c r="I28" s="5"/>
      <c r="J28" s="5"/>
      <c r="K28" s="15"/>
      <c r="L28" s="16"/>
    </row>
    <row r="29" spans="1:14" x14ac:dyDescent="0.2">
      <c r="A29" s="105" t="s">
        <v>43</v>
      </c>
      <c r="B29" s="109">
        <f>B10*B12*$J$9</f>
        <v>0</v>
      </c>
      <c r="C29" s="109">
        <f t="shared" ref="C29:F29" si="7">C10*C12*$J$9</f>
        <v>0</v>
      </c>
      <c r="D29" s="109">
        <f t="shared" si="7"/>
        <v>0</v>
      </c>
      <c r="E29" s="109">
        <f t="shared" si="7"/>
        <v>0</v>
      </c>
      <c r="F29" s="109">
        <f t="shared" si="7"/>
        <v>0</v>
      </c>
      <c r="G29" s="110">
        <v>0</v>
      </c>
      <c r="I29" s="5"/>
      <c r="J29" s="5"/>
      <c r="K29" s="15"/>
      <c r="L29" s="16"/>
    </row>
    <row r="30" spans="1:14" x14ac:dyDescent="0.2">
      <c r="A30" s="108"/>
      <c r="B30" s="109"/>
      <c r="C30" s="109"/>
      <c r="D30" s="109"/>
      <c r="E30" s="109"/>
      <c r="F30" s="109"/>
      <c r="G30" s="111"/>
      <c r="I30" s="5"/>
      <c r="J30" s="5"/>
      <c r="K30" s="15"/>
      <c r="L30" s="16"/>
    </row>
    <row r="31" spans="1:14" x14ac:dyDescent="0.2">
      <c r="A31" s="105"/>
      <c r="B31" s="109"/>
      <c r="C31" s="109"/>
      <c r="D31" s="109"/>
      <c r="E31" s="109"/>
      <c r="F31" s="109"/>
      <c r="G31" s="111"/>
      <c r="I31" s="5"/>
      <c r="J31" s="5"/>
      <c r="K31" s="15"/>
      <c r="L31" s="16"/>
    </row>
    <row r="32" spans="1:14" x14ac:dyDescent="0.2">
      <c r="A32" s="105"/>
      <c r="B32" s="109"/>
      <c r="C32" s="109"/>
      <c r="D32" s="109"/>
      <c r="E32" s="109"/>
      <c r="F32" s="109"/>
      <c r="G32" s="111"/>
      <c r="I32" s="5"/>
      <c r="J32" s="5"/>
      <c r="K32" s="15"/>
      <c r="L32" s="16"/>
    </row>
    <row r="33" spans="1:13" x14ac:dyDescent="0.2">
      <c r="A33" s="108" t="s">
        <v>45</v>
      </c>
      <c r="B33" s="109"/>
      <c r="C33" s="109"/>
      <c r="D33" s="109"/>
      <c r="E33" s="109"/>
      <c r="F33" s="109"/>
      <c r="G33" s="111"/>
      <c r="I33" s="5"/>
      <c r="J33" s="5"/>
      <c r="K33" s="15"/>
      <c r="L33" s="16"/>
    </row>
    <row r="34" spans="1:13" x14ac:dyDescent="0.2">
      <c r="A34" s="105" t="s">
        <v>60</v>
      </c>
      <c r="B34" s="109">
        <f>B10*$J$10</f>
        <v>0</v>
      </c>
      <c r="C34" s="109">
        <f t="shared" ref="C34:F34" si="8">C10*$J$10</f>
        <v>0</v>
      </c>
      <c r="D34" s="109">
        <f t="shared" si="8"/>
        <v>0</v>
      </c>
      <c r="E34" s="109">
        <f t="shared" si="8"/>
        <v>0</v>
      </c>
      <c r="F34" s="109">
        <f t="shared" si="8"/>
        <v>0</v>
      </c>
      <c r="G34" s="110">
        <v>0</v>
      </c>
      <c r="I34" s="5"/>
      <c r="J34" s="5"/>
      <c r="K34" s="15"/>
      <c r="L34" s="16"/>
    </row>
    <row r="35" spans="1:13" x14ac:dyDescent="0.2">
      <c r="A35" s="105" t="s">
        <v>61</v>
      </c>
      <c r="B35" s="109">
        <f t="shared" ref="B35:F35" si="9">B11*$J$10</f>
        <v>0</v>
      </c>
      <c r="C35" s="109">
        <f t="shared" si="9"/>
        <v>0</v>
      </c>
      <c r="D35" s="109">
        <f t="shared" si="9"/>
        <v>0</v>
      </c>
      <c r="E35" s="109">
        <f t="shared" si="9"/>
        <v>0</v>
      </c>
      <c r="F35" s="109">
        <f t="shared" si="9"/>
        <v>0</v>
      </c>
      <c r="G35" s="110">
        <f t="shared" ref="G35:G36" si="10">SUM(B35:F35)</f>
        <v>0</v>
      </c>
      <c r="I35" s="5"/>
      <c r="J35" s="5"/>
      <c r="K35" s="15"/>
      <c r="L35" s="16"/>
    </row>
    <row r="36" spans="1:13" x14ac:dyDescent="0.2">
      <c r="A36" s="105" t="s">
        <v>62</v>
      </c>
      <c r="B36" s="109">
        <f t="shared" ref="B36:F36" si="11">B12*$J$10</f>
        <v>0</v>
      </c>
      <c r="C36" s="109">
        <f t="shared" si="11"/>
        <v>0</v>
      </c>
      <c r="D36" s="109">
        <f t="shared" si="11"/>
        <v>0</v>
      </c>
      <c r="E36" s="109">
        <f t="shared" si="11"/>
        <v>0</v>
      </c>
      <c r="F36" s="109">
        <f t="shared" si="11"/>
        <v>0</v>
      </c>
      <c r="G36" s="110">
        <f t="shared" si="10"/>
        <v>0</v>
      </c>
      <c r="I36" s="5"/>
      <c r="J36" s="5"/>
      <c r="K36" s="15"/>
      <c r="L36" s="16"/>
    </row>
    <row r="37" spans="1:13" x14ac:dyDescent="0.2">
      <c r="A37" s="105"/>
      <c r="B37" s="109"/>
      <c r="C37" s="109"/>
      <c r="D37" s="109"/>
      <c r="E37" s="109"/>
      <c r="F37" s="109"/>
      <c r="G37" s="111"/>
      <c r="I37" s="5"/>
      <c r="J37" s="5"/>
      <c r="K37" s="15"/>
      <c r="L37" s="16"/>
    </row>
    <row r="38" spans="1:13" x14ac:dyDescent="0.2">
      <c r="A38" s="108" t="s">
        <v>51</v>
      </c>
      <c r="B38" s="109"/>
      <c r="C38" s="109"/>
      <c r="D38" s="109"/>
      <c r="E38" s="109"/>
      <c r="F38" s="109"/>
      <c r="G38" s="111"/>
      <c r="I38" s="5"/>
      <c r="J38" s="5"/>
      <c r="K38" s="15"/>
      <c r="L38" s="16"/>
    </row>
    <row r="39" spans="1:13" x14ac:dyDescent="0.2">
      <c r="A39" s="105" t="s">
        <v>43</v>
      </c>
      <c r="B39" s="109">
        <f>B15*$J$10</f>
        <v>0</v>
      </c>
      <c r="C39" s="109">
        <f t="shared" ref="C39:F39" si="12">C15*$J$10</f>
        <v>0</v>
      </c>
      <c r="D39" s="109">
        <f t="shared" si="12"/>
        <v>0</v>
      </c>
      <c r="E39" s="109">
        <f t="shared" si="12"/>
        <v>0</v>
      </c>
      <c r="F39" s="109">
        <f t="shared" si="12"/>
        <v>0</v>
      </c>
      <c r="G39" s="111">
        <v>0</v>
      </c>
      <c r="I39" s="5"/>
      <c r="J39" s="5"/>
      <c r="K39" s="15"/>
      <c r="L39" s="16"/>
    </row>
    <row r="40" spans="1:13" x14ac:dyDescent="0.2">
      <c r="A40" s="105" t="s">
        <v>43</v>
      </c>
      <c r="B40" s="109">
        <f>B16*$J$10</f>
        <v>0</v>
      </c>
      <c r="C40" s="109">
        <f t="shared" ref="C40:F40" si="13">C16*$J$10</f>
        <v>0</v>
      </c>
      <c r="D40" s="109">
        <f t="shared" si="13"/>
        <v>0</v>
      </c>
      <c r="E40" s="109">
        <f t="shared" si="13"/>
        <v>0</v>
      </c>
      <c r="F40" s="109">
        <f t="shared" si="13"/>
        <v>0</v>
      </c>
      <c r="G40" s="110">
        <f t="shared" ref="G40:G41" si="14">SUM(B40:F40)</f>
        <v>0</v>
      </c>
      <c r="I40" s="5"/>
      <c r="J40" s="5"/>
      <c r="K40" s="15"/>
      <c r="L40" s="16"/>
    </row>
    <row r="41" spans="1:13" x14ac:dyDescent="0.2">
      <c r="A41" s="105" t="s">
        <v>43</v>
      </c>
      <c r="B41" s="109">
        <f>B17*$J$10</f>
        <v>0</v>
      </c>
      <c r="C41" s="109">
        <f t="shared" ref="C41:F41" si="15">C17*$J$10</f>
        <v>0</v>
      </c>
      <c r="D41" s="109">
        <f t="shared" si="15"/>
        <v>0</v>
      </c>
      <c r="E41" s="109">
        <f t="shared" si="15"/>
        <v>0</v>
      </c>
      <c r="F41" s="109">
        <f t="shared" si="15"/>
        <v>0</v>
      </c>
      <c r="G41" s="110">
        <f t="shared" si="14"/>
        <v>0</v>
      </c>
      <c r="K41" s="15"/>
      <c r="L41" s="16"/>
    </row>
    <row r="42" spans="1:13" x14ac:dyDescent="0.2">
      <c r="A42" s="105"/>
      <c r="B42" s="109"/>
      <c r="C42" s="109"/>
      <c r="D42" s="109"/>
      <c r="E42" s="109"/>
      <c r="F42" s="109"/>
      <c r="G42" s="111"/>
      <c r="K42" s="15"/>
      <c r="L42" s="16"/>
    </row>
    <row r="43" spans="1:13" x14ac:dyDescent="0.2">
      <c r="A43" s="105"/>
      <c r="B43" s="109"/>
      <c r="C43" s="109"/>
      <c r="D43" s="109"/>
      <c r="E43" s="109"/>
      <c r="F43" s="109"/>
      <c r="G43" s="111"/>
      <c r="K43" s="15"/>
      <c r="L43" s="15"/>
      <c r="M43" s="3"/>
    </row>
    <row r="44" spans="1:13" ht="22.25" customHeight="1" x14ac:dyDescent="0.2">
      <c r="A44" s="112" t="s">
        <v>64</v>
      </c>
      <c r="B44" s="113">
        <f>SUM(B17:B43)</f>
        <v>0</v>
      </c>
      <c r="C44" s="113">
        <f t="shared" ref="C44:F44" si="16">SUM(C17:C43)</f>
        <v>0</v>
      </c>
      <c r="D44" s="113">
        <f t="shared" si="16"/>
        <v>0</v>
      </c>
      <c r="E44" s="113">
        <f t="shared" si="16"/>
        <v>0</v>
      </c>
      <c r="F44" s="113">
        <f t="shared" si="16"/>
        <v>0</v>
      </c>
      <c r="G44" s="113">
        <f>SUM(B44:F44)</f>
        <v>0</v>
      </c>
      <c r="K44" s="15"/>
      <c r="L44" s="15"/>
      <c r="M44" s="3"/>
    </row>
    <row r="45" spans="1:13" x14ac:dyDescent="0.2">
      <c r="G45" s="3"/>
      <c r="K45" s="3"/>
      <c r="L45" s="3"/>
    </row>
  </sheetData>
  <mergeCells count="2">
    <mergeCell ref="A1:J1"/>
    <mergeCell ref="I4:J4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view="pageBreakPreview" zoomScale="60" zoomScaleNormal="100" workbookViewId="0">
      <selection activeCell="A4" sqref="A4:G10"/>
    </sheetView>
  </sheetViews>
  <sheetFormatPr baseColWidth="10" defaultColWidth="8.83203125" defaultRowHeight="15" x14ac:dyDescent="0.2"/>
  <cols>
    <col min="1" max="1" width="20.33203125" customWidth="1"/>
    <col min="2" max="2" width="13.6640625" customWidth="1"/>
    <col min="3" max="3" width="11.6640625" customWidth="1"/>
    <col min="4" max="4" width="12.33203125" customWidth="1"/>
    <col min="5" max="5" width="13.1640625" customWidth="1"/>
    <col min="6" max="6" width="12.83203125" customWidth="1"/>
    <col min="7" max="7" width="13.6640625" customWidth="1"/>
  </cols>
  <sheetData>
    <row r="1" spans="1:7" x14ac:dyDescent="0.2">
      <c r="A1" s="144" t="s">
        <v>39</v>
      </c>
      <c r="B1" s="144"/>
      <c r="C1" s="144"/>
      <c r="D1" s="144"/>
      <c r="E1" s="144"/>
      <c r="F1" s="144"/>
      <c r="G1" s="144"/>
    </row>
    <row r="2" spans="1:7" x14ac:dyDescent="0.2">
      <c r="A2" s="117"/>
      <c r="B2" s="117"/>
      <c r="C2" s="117"/>
      <c r="D2" s="117"/>
      <c r="E2" s="117"/>
      <c r="F2" s="117"/>
      <c r="G2" s="117"/>
    </row>
    <row r="3" spans="1:7" x14ac:dyDescent="0.2">
      <c r="A3" s="122" t="s">
        <v>93</v>
      </c>
      <c r="B3" s="123" t="s">
        <v>0</v>
      </c>
      <c r="C3" s="122" t="s">
        <v>1</v>
      </c>
      <c r="D3" s="122" t="s">
        <v>10</v>
      </c>
      <c r="E3" s="122" t="s">
        <v>12</v>
      </c>
      <c r="F3" s="122" t="s">
        <v>13</v>
      </c>
      <c r="G3" s="122" t="s">
        <v>2</v>
      </c>
    </row>
    <row r="4" spans="1:7" x14ac:dyDescent="0.2">
      <c r="A4" s="105"/>
      <c r="B4" s="109">
        <v>0</v>
      </c>
      <c r="C4" s="109">
        <v>0</v>
      </c>
      <c r="D4" s="109">
        <v>0</v>
      </c>
      <c r="E4" s="109">
        <v>0</v>
      </c>
      <c r="F4" s="109">
        <v>0</v>
      </c>
      <c r="G4" s="109">
        <f>SUM(B4:F4)</f>
        <v>0</v>
      </c>
    </row>
    <row r="5" spans="1:7" x14ac:dyDescent="0.2">
      <c r="A5" s="105"/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f t="shared" ref="G5:G11" si="0">SUM(B5:F5)</f>
        <v>0</v>
      </c>
    </row>
    <row r="6" spans="1:7" x14ac:dyDescent="0.2">
      <c r="A6" s="105"/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09">
        <f t="shared" si="0"/>
        <v>0</v>
      </c>
    </row>
    <row r="7" spans="1:7" x14ac:dyDescent="0.2">
      <c r="A7" s="105"/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f t="shared" si="0"/>
        <v>0</v>
      </c>
    </row>
    <row r="8" spans="1:7" x14ac:dyDescent="0.2">
      <c r="A8" s="105"/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f t="shared" si="0"/>
        <v>0</v>
      </c>
    </row>
    <row r="9" spans="1:7" x14ac:dyDescent="0.2">
      <c r="A9" s="105"/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f t="shared" si="0"/>
        <v>0</v>
      </c>
    </row>
    <row r="10" spans="1:7" x14ac:dyDescent="0.2">
      <c r="A10" s="105"/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f t="shared" si="0"/>
        <v>0</v>
      </c>
    </row>
    <row r="11" spans="1:7" ht="24.5" customHeight="1" thickBot="1" x14ac:dyDescent="0.25">
      <c r="A11" s="65" t="s">
        <v>67</v>
      </c>
      <c r="B11" s="66">
        <f>SUM(B4:B10)</f>
        <v>0</v>
      </c>
      <c r="C11" s="66">
        <f t="shared" ref="C11:F11" si="1">SUM(C4:C10)</f>
        <v>0</v>
      </c>
      <c r="D11" s="66">
        <f t="shared" si="1"/>
        <v>0</v>
      </c>
      <c r="E11" s="66">
        <f t="shared" si="1"/>
        <v>0</v>
      </c>
      <c r="F11" s="66">
        <f t="shared" si="1"/>
        <v>0</v>
      </c>
      <c r="G11" s="66">
        <f t="shared" si="0"/>
        <v>0</v>
      </c>
    </row>
  </sheetData>
  <mergeCells count="1">
    <mergeCell ref="A1:G1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zoomScaleNormal="100" workbookViewId="0">
      <selection activeCell="D15" sqref="D15"/>
    </sheetView>
  </sheetViews>
  <sheetFormatPr baseColWidth="10" defaultColWidth="8.83203125" defaultRowHeight="15" x14ac:dyDescent="0.2"/>
  <cols>
    <col min="1" max="1" width="21.83203125" customWidth="1"/>
    <col min="2" max="2" width="17.1640625" customWidth="1"/>
    <col min="3" max="3" width="11.83203125" customWidth="1"/>
    <col min="4" max="4" width="13.5" customWidth="1"/>
    <col min="5" max="5" width="13.33203125" customWidth="1"/>
    <col min="6" max="6" width="9.5" customWidth="1"/>
    <col min="7" max="7" width="16.5" customWidth="1"/>
  </cols>
  <sheetData>
    <row r="1" spans="1:7" x14ac:dyDescent="0.2">
      <c r="A1" s="145" t="s">
        <v>94</v>
      </c>
      <c r="B1" s="146"/>
      <c r="C1" s="146"/>
      <c r="D1" s="146"/>
      <c r="E1" s="146"/>
      <c r="F1" s="146"/>
      <c r="G1" s="146"/>
    </row>
    <row r="2" spans="1:7" ht="16" thickBot="1" x14ac:dyDescent="0.25">
      <c r="A2" s="60"/>
      <c r="B2" s="60"/>
      <c r="C2" s="60"/>
      <c r="D2" s="60"/>
      <c r="E2" s="60"/>
      <c r="F2" s="60"/>
      <c r="G2" s="60"/>
    </row>
    <row r="3" spans="1:7" ht="16" thickBot="1" x14ac:dyDescent="0.25">
      <c r="A3" s="49" t="s">
        <v>93</v>
      </c>
      <c r="B3" s="50" t="s">
        <v>0</v>
      </c>
      <c r="C3" s="49" t="s">
        <v>1</v>
      </c>
      <c r="D3" s="49" t="s">
        <v>10</v>
      </c>
      <c r="E3" s="49" t="s">
        <v>12</v>
      </c>
      <c r="F3" s="49" t="s">
        <v>13</v>
      </c>
      <c r="G3" s="49" t="s">
        <v>2</v>
      </c>
    </row>
    <row r="4" spans="1:7" x14ac:dyDescent="0.2">
      <c r="A4" s="127"/>
      <c r="B4" s="128">
        <v>0</v>
      </c>
      <c r="C4" s="128">
        <v>0</v>
      </c>
      <c r="D4" s="128">
        <v>0</v>
      </c>
      <c r="E4" s="128">
        <v>0</v>
      </c>
      <c r="F4" s="128">
        <v>0</v>
      </c>
      <c r="G4" s="129">
        <f>SUM(B4:F4)</f>
        <v>0</v>
      </c>
    </row>
    <row r="5" spans="1:7" x14ac:dyDescent="0.2">
      <c r="A5" s="130"/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31">
        <f t="shared" ref="G5:G11" si="0">SUM(B5:F5)</f>
        <v>0</v>
      </c>
    </row>
    <row r="6" spans="1:7" x14ac:dyDescent="0.2">
      <c r="A6" s="130"/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31">
        <f t="shared" si="0"/>
        <v>0</v>
      </c>
    </row>
    <row r="7" spans="1:7" x14ac:dyDescent="0.2">
      <c r="A7" s="130"/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31">
        <f t="shared" si="0"/>
        <v>0</v>
      </c>
    </row>
    <row r="8" spans="1:7" x14ac:dyDescent="0.2">
      <c r="A8" s="130"/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31">
        <f t="shared" si="0"/>
        <v>0</v>
      </c>
    </row>
    <row r="9" spans="1:7" x14ac:dyDescent="0.2">
      <c r="A9" s="130"/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31">
        <f t="shared" si="0"/>
        <v>0</v>
      </c>
    </row>
    <row r="10" spans="1:7" ht="16" thickBot="1" x14ac:dyDescent="0.25">
      <c r="A10" s="53"/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4">
        <f t="shared" si="0"/>
        <v>0</v>
      </c>
    </row>
    <row r="11" spans="1:7" ht="17" thickTop="1" thickBot="1" x14ac:dyDescent="0.25">
      <c r="A11" s="52" t="s">
        <v>68</v>
      </c>
      <c r="B11" s="51">
        <f>SUM(B4:B10)</f>
        <v>0</v>
      </c>
      <c r="C11" s="51">
        <f t="shared" ref="C11:F11" si="1">SUM(C4:C10)</f>
        <v>0</v>
      </c>
      <c r="D11" s="51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zoomScaleNormal="100" zoomScaleSheetLayoutView="102" workbookViewId="0">
      <selection activeCell="D16" sqref="D16"/>
    </sheetView>
  </sheetViews>
  <sheetFormatPr baseColWidth="10" defaultColWidth="8.83203125" defaultRowHeight="15" x14ac:dyDescent="0.2"/>
  <cols>
    <col min="1" max="1" width="17.83203125" customWidth="1"/>
    <col min="2" max="7" width="14.33203125" customWidth="1"/>
  </cols>
  <sheetData>
    <row r="1" spans="1:7" x14ac:dyDescent="0.2">
      <c r="A1" s="145" t="s">
        <v>69</v>
      </c>
      <c r="B1" s="145"/>
      <c r="C1" s="145"/>
      <c r="D1" s="145"/>
      <c r="E1" s="145"/>
      <c r="F1" s="145"/>
      <c r="G1" s="145"/>
    </row>
    <row r="2" spans="1:7" ht="16" thickBot="1" x14ac:dyDescent="0.25">
      <c r="A2" s="60"/>
      <c r="B2" s="60"/>
      <c r="C2" s="60"/>
      <c r="D2" s="60"/>
      <c r="E2" s="60"/>
      <c r="F2" s="60"/>
      <c r="G2" s="60"/>
    </row>
    <row r="3" spans="1:7" ht="16" thickBot="1" x14ac:dyDescent="0.25">
      <c r="A3" s="124" t="s">
        <v>95</v>
      </c>
      <c r="B3" s="125" t="s">
        <v>0</v>
      </c>
      <c r="C3" s="126" t="s">
        <v>1</v>
      </c>
      <c r="D3" s="126" t="s">
        <v>10</v>
      </c>
      <c r="E3" s="126" t="s">
        <v>12</v>
      </c>
      <c r="F3" s="126" t="s">
        <v>13</v>
      </c>
      <c r="G3" s="126" t="s">
        <v>2</v>
      </c>
    </row>
    <row r="4" spans="1:7" x14ac:dyDescent="0.2">
      <c r="A4" s="127"/>
      <c r="B4" s="128">
        <v>0</v>
      </c>
      <c r="C4" s="128">
        <v>0</v>
      </c>
      <c r="D4" s="128">
        <v>0</v>
      </c>
      <c r="E4" s="128">
        <v>0</v>
      </c>
      <c r="F4" s="128">
        <v>0</v>
      </c>
      <c r="G4" s="129">
        <f>SUM(B4:F4)</f>
        <v>0</v>
      </c>
    </row>
    <row r="5" spans="1:7" x14ac:dyDescent="0.2">
      <c r="A5" s="130"/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31">
        <f t="shared" ref="G5:G11" si="0">SUM(B5:F5)</f>
        <v>0</v>
      </c>
    </row>
    <row r="6" spans="1:7" x14ac:dyDescent="0.2">
      <c r="A6" s="130"/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31">
        <f t="shared" si="0"/>
        <v>0</v>
      </c>
    </row>
    <row r="7" spans="1:7" x14ac:dyDescent="0.2">
      <c r="A7" s="130"/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31">
        <f t="shared" si="0"/>
        <v>0</v>
      </c>
    </row>
    <row r="8" spans="1:7" x14ac:dyDescent="0.2">
      <c r="A8" s="130"/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31">
        <f t="shared" si="0"/>
        <v>0</v>
      </c>
    </row>
    <row r="9" spans="1:7" x14ac:dyDescent="0.2">
      <c r="A9" s="130"/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31">
        <f t="shared" si="0"/>
        <v>0</v>
      </c>
    </row>
    <row r="10" spans="1:7" ht="16" thickBot="1" x14ac:dyDescent="0.25">
      <c r="A10" s="132"/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f t="shared" si="0"/>
        <v>0</v>
      </c>
    </row>
    <row r="11" spans="1:7" ht="43.25" customHeight="1" thickBot="1" x14ac:dyDescent="0.25">
      <c r="A11" s="65" t="s">
        <v>70</v>
      </c>
      <c r="B11" s="66">
        <f>SUM(B4:B10)</f>
        <v>0</v>
      </c>
      <c r="C11" s="66">
        <f t="shared" ref="C11:F11" si="1">SUM(C4:C10)</f>
        <v>0</v>
      </c>
      <c r="D11" s="66">
        <f t="shared" si="1"/>
        <v>0</v>
      </c>
      <c r="E11" s="66">
        <f t="shared" si="1"/>
        <v>0</v>
      </c>
      <c r="F11" s="66">
        <f t="shared" si="1"/>
        <v>0</v>
      </c>
      <c r="G11" s="66">
        <f t="shared" si="0"/>
        <v>0</v>
      </c>
    </row>
  </sheetData>
  <mergeCells count="1">
    <mergeCell ref="A1:G1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zoomScaleNormal="100" workbookViewId="0">
      <selection activeCell="F18" sqref="F18"/>
    </sheetView>
  </sheetViews>
  <sheetFormatPr baseColWidth="10" defaultColWidth="8.83203125" defaultRowHeight="15" x14ac:dyDescent="0.2"/>
  <cols>
    <col min="1" max="1" width="20.1640625" customWidth="1"/>
    <col min="2" max="7" width="14.33203125" customWidth="1"/>
  </cols>
  <sheetData>
    <row r="1" spans="1:7" x14ac:dyDescent="0.2">
      <c r="A1" s="145" t="s">
        <v>72</v>
      </c>
      <c r="B1" s="145"/>
      <c r="C1" s="145"/>
      <c r="D1" s="145"/>
      <c r="E1" s="145"/>
      <c r="F1" s="145"/>
      <c r="G1" s="145"/>
    </row>
    <row r="2" spans="1:7" ht="16" thickBot="1" x14ac:dyDescent="0.25">
      <c r="A2" s="60"/>
      <c r="B2" s="60"/>
      <c r="C2" s="60"/>
      <c r="D2" s="60"/>
      <c r="E2" s="60"/>
      <c r="F2" s="60"/>
      <c r="G2" s="60"/>
    </row>
    <row r="3" spans="1:7" ht="16" thickBot="1" x14ac:dyDescent="0.25">
      <c r="A3" s="67" t="s">
        <v>97</v>
      </c>
      <c r="B3" s="61" t="s">
        <v>0</v>
      </c>
      <c r="C3" s="62" t="s">
        <v>1</v>
      </c>
      <c r="D3" s="62" t="s">
        <v>10</v>
      </c>
      <c r="E3" s="62" t="s">
        <v>12</v>
      </c>
      <c r="F3" s="62" t="s">
        <v>13</v>
      </c>
      <c r="G3" s="63" t="s">
        <v>2</v>
      </c>
    </row>
    <row r="4" spans="1:7" ht="16" thickBot="1" x14ac:dyDescent="0.25">
      <c r="A4" s="56"/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57">
        <f>SUM(B4:F4)</f>
        <v>0</v>
      </c>
    </row>
    <row r="5" spans="1:7" ht="16" thickBot="1" x14ac:dyDescent="0.25">
      <c r="A5" s="56"/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f t="shared" ref="G5:G11" si="0">SUM(B5:F5)</f>
        <v>0</v>
      </c>
    </row>
    <row r="6" spans="1:7" ht="16" thickBot="1" x14ac:dyDescent="0.25">
      <c r="A6" s="56"/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f t="shared" si="0"/>
        <v>0</v>
      </c>
    </row>
    <row r="7" spans="1:7" ht="16" thickBot="1" x14ac:dyDescent="0.25">
      <c r="A7" s="56"/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f t="shared" si="0"/>
        <v>0</v>
      </c>
    </row>
    <row r="8" spans="1:7" ht="16" thickBot="1" x14ac:dyDescent="0.25">
      <c r="A8" s="56"/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f t="shared" si="0"/>
        <v>0</v>
      </c>
    </row>
    <row r="9" spans="1:7" ht="16" thickBot="1" x14ac:dyDescent="0.25">
      <c r="A9" s="56"/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f t="shared" si="0"/>
        <v>0</v>
      </c>
    </row>
    <row r="10" spans="1:7" ht="16" thickBot="1" x14ac:dyDescent="0.25">
      <c r="A10" s="135"/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9">
        <f t="shared" si="0"/>
        <v>0</v>
      </c>
    </row>
    <row r="11" spans="1:7" ht="31.25" customHeight="1" thickTop="1" thickBot="1" x14ac:dyDescent="0.25">
      <c r="A11" s="134" t="s">
        <v>73</v>
      </c>
      <c r="B11" s="133">
        <f>SUM(B4:B10)</f>
        <v>0</v>
      </c>
      <c r="C11" s="133">
        <f t="shared" ref="C11:F11" si="1">SUM(C4:C10)</f>
        <v>0</v>
      </c>
      <c r="D11" s="133">
        <f t="shared" si="1"/>
        <v>0</v>
      </c>
      <c r="E11" s="133">
        <f t="shared" si="1"/>
        <v>0</v>
      </c>
      <c r="F11" s="133">
        <f t="shared" si="1"/>
        <v>0</v>
      </c>
      <c r="G11" s="133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zoomScaleNormal="100" workbookViewId="0">
      <selection activeCell="B4" sqref="B4"/>
    </sheetView>
  </sheetViews>
  <sheetFormatPr baseColWidth="10" defaultColWidth="8.83203125" defaultRowHeight="15" x14ac:dyDescent="0.2"/>
  <cols>
    <col min="1" max="1" width="26.33203125" customWidth="1"/>
    <col min="2" max="4" width="13.5" customWidth="1"/>
    <col min="5" max="5" width="11.83203125" customWidth="1"/>
    <col min="6" max="6" width="12.83203125" customWidth="1"/>
    <col min="7" max="7" width="14.33203125" customWidth="1"/>
    <col min="9" max="9" width="11.83203125" customWidth="1"/>
  </cols>
  <sheetData>
    <row r="1" spans="1:12" x14ac:dyDescent="0.2">
      <c r="A1" s="145" t="s">
        <v>74</v>
      </c>
      <c r="B1" s="145"/>
      <c r="C1" s="145"/>
      <c r="D1" s="145"/>
      <c r="E1" s="145"/>
      <c r="F1" s="145"/>
      <c r="G1" s="145"/>
    </row>
    <row r="2" spans="1:12" ht="16" thickBot="1" x14ac:dyDescent="0.25">
      <c r="A2" s="70"/>
      <c r="B2" s="70"/>
      <c r="C2" s="70"/>
      <c r="D2" s="70"/>
      <c r="E2" s="70"/>
      <c r="F2" s="70"/>
      <c r="G2" s="70"/>
    </row>
    <row r="3" spans="1:12" ht="16" thickBot="1" x14ac:dyDescent="0.25">
      <c r="A3" s="67" t="s">
        <v>97</v>
      </c>
      <c r="B3" s="68" t="s">
        <v>0</v>
      </c>
      <c r="C3" s="69" t="s">
        <v>1</v>
      </c>
      <c r="D3" s="69" t="s">
        <v>10</v>
      </c>
      <c r="E3" s="69" t="s">
        <v>12</v>
      </c>
      <c r="F3" s="69" t="s">
        <v>13</v>
      </c>
      <c r="G3" s="69" t="s">
        <v>2</v>
      </c>
    </row>
    <row r="4" spans="1:12" ht="16" thickBot="1" x14ac:dyDescent="0.25">
      <c r="A4" s="56"/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72">
        <f>SUM(B4:F4)</f>
        <v>0</v>
      </c>
    </row>
    <row r="5" spans="1:12" ht="16" thickBot="1" x14ac:dyDescent="0.25">
      <c r="A5" s="56"/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72">
        <f t="shared" ref="G5:G11" si="0">SUM(B5:F5)</f>
        <v>0</v>
      </c>
    </row>
    <row r="6" spans="1:12" ht="16" thickBot="1" x14ac:dyDescent="0.25">
      <c r="A6" s="56"/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72">
        <f t="shared" si="0"/>
        <v>0</v>
      </c>
      <c r="L6" s="14"/>
    </row>
    <row r="7" spans="1:12" ht="16" thickBot="1" x14ac:dyDescent="0.25">
      <c r="A7" s="56"/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72">
        <f t="shared" si="0"/>
        <v>0</v>
      </c>
    </row>
    <row r="8" spans="1:12" ht="16" thickBot="1" x14ac:dyDescent="0.25">
      <c r="A8" s="56"/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72">
        <f t="shared" si="0"/>
        <v>0</v>
      </c>
    </row>
    <row r="9" spans="1:12" ht="16" thickBot="1" x14ac:dyDescent="0.25">
      <c r="A9" s="56"/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72">
        <f t="shared" si="0"/>
        <v>0</v>
      </c>
    </row>
    <row r="10" spans="1:12" ht="16" thickBot="1" x14ac:dyDescent="0.25">
      <c r="A10" s="58"/>
      <c r="B10" s="57">
        <v>0</v>
      </c>
      <c r="C10" s="57">
        <v>0</v>
      </c>
      <c r="D10" s="57">
        <v>0</v>
      </c>
      <c r="E10" s="57">
        <v>0</v>
      </c>
      <c r="F10" s="59"/>
      <c r="G10" s="73">
        <f t="shared" si="0"/>
        <v>0</v>
      </c>
    </row>
    <row r="11" spans="1:12" ht="17" thickTop="1" x14ac:dyDescent="0.2">
      <c r="A11" s="64" t="s">
        <v>96</v>
      </c>
      <c r="B11" s="71">
        <f>SUM(B4:B10)</f>
        <v>0</v>
      </c>
      <c r="C11" s="71">
        <f t="shared" ref="C11:F11" si="1">SUM(C4:C10)</f>
        <v>0</v>
      </c>
      <c r="D11" s="71">
        <f t="shared" si="1"/>
        <v>0</v>
      </c>
      <c r="E11" s="71">
        <f t="shared" si="1"/>
        <v>0</v>
      </c>
      <c r="F11" s="71">
        <f t="shared" si="1"/>
        <v>0</v>
      </c>
      <c r="G11" s="71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Personnel</vt:lpstr>
      <vt:lpstr>Travel</vt:lpstr>
      <vt:lpstr>Equipment</vt:lpstr>
      <vt:lpstr>Supplies</vt:lpstr>
      <vt:lpstr>Contracts</vt:lpstr>
      <vt:lpstr>Construction</vt:lpstr>
      <vt:lpstr>Other</vt:lpstr>
    </vt:vector>
  </TitlesOfParts>
  <Company>Clayton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Gibson</dc:creator>
  <cp:lastModifiedBy>Ceimone Henderson-Strickland</cp:lastModifiedBy>
  <cp:lastPrinted>2023-07-10T20:44:45Z</cp:lastPrinted>
  <dcterms:created xsi:type="dcterms:W3CDTF">2012-06-27T13:07:00Z</dcterms:created>
  <dcterms:modified xsi:type="dcterms:W3CDTF">2023-08-24T15:34:56Z</dcterms:modified>
  <cp:contentStatus/>
</cp:coreProperties>
</file>