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laytonstateuniversity-my.sharepoint.com/personal/thines1_clayton_edu/Documents/Travel/"/>
    </mc:Choice>
  </mc:AlternateContent>
  <bookViews>
    <workbookView xWindow="0" yWindow="0" windowWidth="23040" windowHeight="90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I29" i="1" l="1"/>
  <c r="I28" i="1"/>
  <c r="I27" i="1"/>
  <c r="I26" i="1"/>
  <c r="I25" i="1"/>
  <c r="I24" i="1"/>
  <c r="I23" i="1"/>
  <c r="I22" i="1"/>
  <c r="I21" i="1"/>
  <c r="I20" i="1"/>
  <c r="I19" i="1"/>
  <c r="I18" i="1"/>
  <c r="I69" i="1" l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 l="1"/>
  <c r="I33" i="1" s="1"/>
  <c r="I109" i="1"/>
  <c r="I35" i="1" s="1"/>
  <c r="I101" i="1"/>
  <c r="G30" i="1" l="1"/>
  <c r="F30" i="1"/>
  <c r="E30" i="1"/>
  <c r="D30" i="1"/>
  <c r="I30" i="1" l="1"/>
  <c r="I36" i="1" l="1"/>
  <c r="I38" i="1" s="1"/>
</calcChain>
</file>

<file path=xl/sharedStrings.xml><?xml version="1.0" encoding="utf-8"?>
<sst xmlns="http://schemas.openxmlformats.org/spreadsheetml/2006/main" count="81" uniqueCount="75">
  <si>
    <t>Section 1:  Expense Submitter/Personal Information</t>
  </si>
  <si>
    <t>Agency:</t>
  </si>
  <si>
    <t>Type of Travel</t>
  </si>
  <si>
    <t>Traveler's Name:</t>
  </si>
  <si>
    <t>From Date:  MM/DD/YY</t>
  </si>
  <si>
    <t>Employee ID #:</t>
  </si>
  <si>
    <t>To Date:  MM/DD/YY</t>
  </si>
  <si>
    <t>Departure Time:</t>
  </si>
  <si>
    <t>City, State, Zip:</t>
  </si>
  <si>
    <t>Return Time:</t>
  </si>
  <si>
    <t>Office Phone:</t>
  </si>
  <si>
    <t>Email Address:</t>
  </si>
  <si>
    <t>If Other, Specify</t>
  </si>
  <si>
    <t>Section 2:  Record of Expenses</t>
  </si>
  <si>
    <t xml:space="preserve">Daily Per Diem:    </t>
  </si>
  <si>
    <t>First &amp; Last Day, Please Check Box in Per Diem Column</t>
  </si>
  <si>
    <t>For Provided Meals, Please Check Box</t>
  </si>
  <si>
    <t>Per Diem</t>
  </si>
  <si>
    <t>Location</t>
  </si>
  <si>
    <t>Breakfast</t>
  </si>
  <si>
    <t>Lunch</t>
  </si>
  <si>
    <t>Dinner</t>
  </si>
  <si>
    <t>Lodging</t>
  </si>
  <si>
    <t>Amount</t>
  </si>
  <si>
    <t>Explain Any Unusual Amounts of Subsistence:</t>
  </si>
  <si>
    <t>Amount by Column</t>
  </si>
  <si>
    <t>TOTAL</t>
  </si>
  <si>
    <t>TOTAL TRAVEL EXPENSE</t>
  </si>
  <si>
    <t xml:space="preserve">Enter Cash Advance #, if applicable - </t>
  </si>
  <si>
    <t>Section 3:  Certification</t>
  </si>
  <si>
    <t xml:space="preserve">I do solemly swear, under criminal penalty of a felony for false statements subject to punishment by fine of not more than $1000 or by imprisonment for not less than one nor more than five years, that the above statements are true and I have inquired the described expenses and the state us mileage in the discharge of my official duties for the state. </t>
  </si>
  <si>
    <t xml:space="preserve">Supervisor Signature:  </t>
  </si>
  <si>
    <t xml:space="preserve">Date:  </t>
  </si>
  <si>
    <t xml:space="preserve">Date: </t>
  </si>
  <si>
    <t>Amount Due To/From Traveler:</t>
  </si>
  <si>
    <t>EMPLOYEE EXPENSE STATEMENT</t>
  </si>
  <si>
    <t>Home Address</t>
  </si>
  <si>
    <t>Travel Destination:</t>
  </si>
  <si>
    <r>
      <t xml:space="preserve">Enter Cash Advance Amount, if applicable </t>
    </r>
    <r>
      <rPr>
        <b/>
        <sz val="10"/>
        <color theme="1"/>
        <rFont val="Symbol"/>
        <family val="1"/>
        <charset val="2"/>
      </rPr>
      <t>®</t>
    </r>
  </si>
  <si>
    <t>Rate</t>
  </si>
  <si>
    <t>Total Miles</t>
  </si>
  <si>
    <t>Date</t>
  </si>
  <si>
    <t>Origin</t>
  </si>
  <si>
    <t>Destination</t>
  </si>
  <si>
    <t>Odometer Reading</t>
  </si>
  <si>
    <t>Commute Miles</t>
  </si>
  <si>
    <t>Personal Miles</t>
  </si>
  <si>
    <t>State Use Miles</t>
  </si>
  <si>
    <t>Indicate use of motor pool vehicle or shared transportation</t>
  </si>
  <si>
    <t>Total State Use Miles</t>
  </si>
  <si>
    <t>Mileage Rate</t>
  </si>
  <si>
    <t xml:space="preserve">Person(s) traveled with:  </t>
  </si>
  <si>
    <t xml:space="preserve">       Motor pool vehicle was used for travel</t>
  </si>
  <si>
    <t>Purpose of the Trip</t>
  </si>
  <si>
    <t>All reimbursable expenses must be listed and appropriate original receipts attached</t>
  </si>
  <si>
    <t>Commercial Transporation (including parking, taxi, tolls)</t>
  </si>
  <si>
    <t>Miscellaneous Epxenses</t>
  </si>
  <si>
    <t>TOTAL MISCELLANEOUS</t>
  </si>
  <si>
    <t>Please attach all required receipts and program agendas for conferences, trainings (if applicable).</t>
  </si>
  <si>
    <t>Miscellaneous Expenses (Explain in Section on Page 2)</t>
  </si>
  <si>
    <t>TOTAL COMMERCIAL TRANSPORTATION</t>
  </si>
  <si>
    <t>Commercial Transportation (Explain in Section on Page 2)</t>
  </si>
  <si>
    <t xml:space="preserve">Budget Office or Project/Grant Signature:  </t>
  </si>
  <si>
    <t>In-State Per Diems: $28.00/B-$6, L-$7, D-$15; High Cost Areas $36.00/B-$7, L-$9, D-$20 (Cobb, DeKalb, Fulton, Glynn, and Richmond Counties)                                                                                    Out-of-State Per Diems, refer to www.gsa.gov.  Must deduct Incidentals</t>
  </si>
  <si>
    <t>Traveler's Name: Tiffany P. Hines</t>
  </si>
  <si>
    <t>Employee ID # 1111111</t>
  </si>
  <si>
    <r>
      <t xml:space="preserve">Was temporary fleet vehicle available              Yes          </t>
    </r>
    <r>
      <rPr>
        <b/>
        <sz val="11"/>
        <color theme="1"/>
        <rFont val="Calibri"/>
        <family val="2"/>
        <scheme val="minor"/>
      </rPr>
      <t xml:space="preserve"> No</t>
    </r>
  </si>
  <si>
    <t>Hampton, GA</t>
  </si>
  <si>
    <t>Atlanta, GA</t>
  </si>
  <si>
    <t>To attend Travel Conference</t>
  </si>
  <si>
    <t>Shuttle from airport to hotel</t>
  </si>
  <si>
    <t>Shuttle from hotel to airport</t>
  </si>
  <si>
    <t xml:space="preserve">Employee Signature:  </t>
  </si>
  <si>
    <t>Date:  (Ex: 06/16/21</t>
  </si>
  <si>
    <r>
      <t xml:space="preserve">EMPLOYEE EXPENSE STATEMENT </t>
    </r>
    <r>
      <rPr>
        <b/>
        <sz val="10"/>
        <color theme="1"/>
        <rFont val="Calibri"/>
        <family val="2"/>
        <scheme val="minor"/>
      </rPr>
      <t>(To be used after PeopleSoft cut-off date)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</si>
</sst>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;@"/>
    <numFmt numFmtId="165" formatCode="[$-F400]h:mm:ss\ AM/PM"/>
    <numFmt numFmtId="167" formatCode="_(&quot;$&quot;* #,##0.000_);_(&quot;$&quot;* \(#,##0.0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1" xfId="0" applyBorder="1"/>
    <xf numFmtId="0" fontId="0" fillId="7" borderId="1" xfId="0" applyFill="1" applyBorder="1"/>
    <xf numFmtId="0" fontId="2" fillId="8" borderId="6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2" xfId="0" applyFill="1" applyBorder="1"/>
    <xf numFmtId="0" fontId="0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0" xfId="0" applyFont="1"/>
    <xf numFmtId="0" fontId="9" fillId="3" borderId="0" xfId="0" applyFont="1" applyFill="1"/>
    <xf numFmtId="0" fontId="4" fillId="3" borderId="1" xfId="0" applyFont="1" applyFill="1" applyBorder="1" applyAlignment="1">
      <alignment horizontal="center"/>
    </xf>
    <xf numFmtId="0" fontId="8" fillId="0" borderId="1" xfId="0" applyFont="1" applyBorder="1"/>
    <xf numFmtId="40" fontId="8" fillId="0" borderId="1" xfId="0" applyNumberFormat="1" applyFont="1" applyBorder="1"/>
    <xf numFmtId="40" fontId="8" fillId="6" borderId="1" xfId="0" applyNumberFormat="1" applyFont="1" applyFill="1" applyBorder="1"/>
    <xf numFmtId="4" fontId="8" fillId="0" borderId="1" xfId="0" applyNumberFormat="1" applyFont="1" applyBorder="1"/>
    <xf numFmtId="0" fontId="4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right"/>
    </xf>
    <xf numFmtId="164" fontId="8" fillId="0" borderId="3" xfId="0" applyNumberFormat="1" applyFont="1" applyBorder="1"/>
    <xf numFmtId="0" fontId="0" fillId="0" borderId="0" xfId="0" applyFill="1" applyBorder="1"/>
    <xf numFmtId="0" fontId="1" fillId="0" borderId="4" xfId="0" applyFont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0" fillId="9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164" fontId="12" fillId="0" borderId="1" xfId="0" applyNumberFormat="1" applyFont="1" applyBorder="1"/>
    <xf numFmtId="0" fontId="12" fillId="0" borderId="1" xfId="0" applyFont="1" applyBorder="1"/>
    <xf numFmtId="38" fontId="12" fillId="0" borderId="1" xfId="0" applyNumberFormat="1" applyFont="1" applyBorder="1"/>
    <xf numFmtId="40" fontId="12" fillId="0" borderId="1" xfId="0" applyNumberFormat="1" applyFont="1" applyBorder="1"/>
    <xf numFmtId="40" fontId="1" fillId="0" borderId="1" xfId="0" applyNumberFormat="1" applyFont="1" applyBorder="1"/>
    <xf numFmtId="38" fontId="3" fillId="0" borderId="21" xfId="0" applyNumberFormat="1" applyFont="1" applyBorder="1"/>
    <xf numFmtId="4" fontId="8" fillId="0" borderId="7" xfId="0" applyNumberFormat="1" applyFont="1" applyBorder="1"/>
    <xf numFmtId="4" fontId="4" fillId="0" borderId="21" xfId="0" applyNumberFormat="1" applyFont="1" applyBorder="1"/>
    <xf numFmtId="0" fontId="2" fillId="5" borderId="3" xfId="0" applyFont="1" applyFill="1" applyBorder="1" applyAlignment="1">
      <alignment horizontal="right"/>
    </xf>
    <xf numFmtId="40" fontId="1" fillId="5" borderId="22" xfId="0" applyNumberFormat="1" applyFont="1" applyFill="1" applyBorder="1"/>
    <xf numFmtId="38" fontId="0" fillId="0" borderId="1" xfId="0" applyNumberFormat="1" applyBorder="1"/>
    <xf numFmtId="0" fontId="1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5" fillId="10" borderId="0" xfId="0" applyFont="1" applyFill="1" applyBorder="1" applyAlignment="1">
      <alignment horizontal="center" vertical="top" wrapText="1"/>
    </xf>
    <xf numFmtId="0" fontId="16" fillId="10" borderId="0" xfId="0" applyFont="1" applyFill="1" applyBorder="1"/>
    <xf numFmtId="0" fontId="1" fillId="0" borderId="1" xfId="0" applyFont="1" applyBorder="1"/>
    <xf numFmtId="0" fontId="0" fillId="0" borderId="0" xfId="0"/>
    <xf numFmtId="4" fontId="17" fillId="0" borderId="23" xfId="0" applyNumberFormat="1" applyFont="1" applyBorder="1"/>
    <xf numFmtId="0" fontId="19" fillId="0" borderId="1" xfId="0" applyFont="1" applyBorder="1" applyAlignment="1">
      <alignment horizontal="center"/>
    </xf>
    <xf numFmtId="0" fontId="0" fillId="9" borderId="0" xfId="0" applyFont="1" applyFill="1"/>
    <xf numFmtId="167" fontId="12" fillId="0" borderId="7" xfId="1" applyNumberFormat="1" applyFont="1" applyFill="1" applyBorder="1"/>
    <xf numFmtId="14" fontId="12" fillId="0" borderId="1" xfId="0" applyNumberFormat="1" applyFont="1" applyBorder="1"/>
    <xf numFmtId="0" fontId="0" fillId="0" borderId="0" xfId="0" applyFill="1" applyBorder="1" applyAlignment="1">
      <alignment horizontal="center"/>
    </xf>
    <xf numFmtId="0" fontId="1" fillId="0" borderId="1" xfId="0" applyFont="1" applyBorder="1"/>
    <xf numFmtId="0" fontId="4" fillId="0" borderId="3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8" borderId="3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right"/>
    </xf>
    <xf numFmtId="0" fontId="4" fillId="8" borderId="4" xfId="0" applyFont="1" applyFill="1" applyBorder="1" applyAlignment="1">
      <alignment horizontal="right"/>
    </xf>
    <xf numFmtId="0" fontId="3" fillId="0" borderId="1" xfId="0" applyFont="1" applyBorder="1"/>
    <xf numFmtId="0" fontId="6" fillId="5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" xfId="0" applyBorder="1"/>
    <xf numFmtId="0" fontId="4" fillId="8" borderId="1" xfId="0" applyFont="1" applyFill="1" applyBorder="1" applyAlignment="1">
      <alignment horizontal="center" vertical="top"/>
    </xf>
    <xf numFmtId="0" fontId="0" fillId="10" borderId="3" xfId="0" applyFont="1" applyFill="1" applyBorder="1"/>
    <xf numFmtId="0" fontId="0" fillId="10" borderId="4" xfId="0" applyFont="1" applyFill="1" applyBorder="1"/>
    <xf numFmtId="0" fontId="18" fillId="0" borderId="3" xfId="2" applyBorder="1"/>
    <xf numFmtId="0" fontId="8" fillId="0" borderId="4" xfId="0" applyFont="1" applyBorder="1"/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8" fillId="0" borderId="6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3" xfId="0" applyFont="1" applyBorder="1"/>
    <xf numFmtId="0" fontId="8" fillId="0" borderId="1" xfId="0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0" fillId="0" borderId="7" xfId="0" applyBorder="1"/>
    <xf numFmtId="0" fontId="2" fillId="8" borderId="0" xfId="0" applyFont="1" applyFill="1"/>
    <xf numFmtId="0" fontId="2" fillId="8" borderId="2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0" fontId="2" fillId="0" borderId="0" xfId="0" applyNumberFormat="1" applyFont="1" applyBorder="1" applyAlignment="1">
      <alignment vertical="top" wrapText="1"/>
    </xf>
    <xf numFmtId="40" fontId="2" fillId="0" borderId="2" xfId="0" applyNumberFormat="1" applyFont="1" applyBorder="1" applyAlignment="1">
      <alignment vertical="top" wrapText="1"/>
    </xf>
    <xf numFmtId="0" fontId="14" fillId="10" borderId="0" xfId="0" applyFont="1" applyFill="1" applyBorder="1" applyAlignment="1">
      <alignment horizontal="center" vertical="top" wrapText="1"/>
    </xf>
    <xf numFmtId="0" fontId="0" fillId="0" borderId="20" xfId="0" applyBorder="1"/>
    <xf numFmtId="0" fontId="0" fillId="0" borderId="0" xfId="0" applyBorder="1"/>
    <xf numFmtId="0" fontId="0" fillId="0" borderId="0" xfId="0"/>
    <xf numFmtId="0" fontId="12" fillId="0" borderId="1" xfId="0" applyFont="1" applyBorder="1"/>
    <xf numFmtId="0" fontId="1" fillId="9" borderId="0" xfId="0" applyFont="1" applyFill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/>
    <xf numFmtId="0" fontId="1" fillId="0" borderId="1" xfId="0" applyFont="1" applyBorder="1" applyAlignment="1">
      <alignment horizontal="right"/>
    </xf>
    <xf numFmtId="2" fontId="0" fillId="0" borderId="1" xfId="1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998220</xdr:colOff>
      <xdr:row>3</xdr:row>
      <xdr:rowOff>601980</xdr:rowOff>
    </xdr:to>
    <xdr:pic>
      <xdr:nvPicPr>
        <xdr:cNvPr id="5" name="Picture 29" descr="LogoBW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79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11</xdr:col>
      <xdr:colOff>53340</xdr:colOff>
      <xdr:row>18</xdr:row>
      <xdr:rowOff>0</xdr:rowOff>
    </xdr:to>
    <xdr:pic>
      <xdr:nvPicPr>
        <xdr:cNvPr id="6" name="Picture 29" descr="LogoBW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0620" y="3749040"/>
          <a:ext cx="495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10"/>
  <sheetViews>
    <sheetView tabSelected="1" showRuler="0" topLeftCell="A4" zoomScaleNormal="100" workbookViewId="0">
      <selection activeCell="K14" sqref="K14"/>
    </sheetView>
  </sheetViews>
  <sheetFormatPr defaultRowHeight="14.4" x14ac:dyDescent="0.3"/>
  <cols>
    <col min="1" max="2" width="19.6640625" customWidth="1"/>
    <col min="3" max="3" width="22.109375" customWidth="1"/>
    <col min="4" max="4" width="10.88671875" customWidth="1"/>
    <col min="5" max="6" width="11" customWidth="1"/>
    <col min="7" max="9" width="10.5546875" customWidth="1"/>
  </cols>
  <sheetData>
    <row r="1" spans="1:9" hidden="1" x14ac:dyDescent="0.3">
      <c r="A1" s="21"/>
      <c r="B1" s="21"/>
      <c r="C1" s="21"/>
      <c r="D1" s="21"/>
      <c r="E1" s="21"/>
      <c r="F1" s="21"/>
      <c r="G1" s="21"/>
      <c r="H1" s="21"/>
      <c r="I1" s="21"/>
    </row>
    <row r="2" spans="1:9" hidden="1" x14ac:dyDescent="0.3">
      <c r="A2" s="21"/>
      <c r="B2" s="21"/>
      <c r="C2" s="21"/>
      <c r="D2" s="21"/>
      <c r="E2" s="21"/>
      <c r="F2" s="21"/>
      <c r="G2" s="21"/>
      <c r="H2" s="21"/>
      <c r="I2" s="21"/>
    </row>
    <row r="3" spans="1:9" hidden="1" x14ac:dyDescent="0.3">
      <c r="A3" s="21"/>
      <c r="B3" s="21"/>
      <c r="C3" s="21"/>
      <c r="D3" s="21"/>
      <c r="E3" s="21"/>
      <c r="F3" s="21"/>
      <c r="G3" s="21"/>
      <c r="H3" s="21"/>
      <c r="I3" s="21"/>
    </row>
    <row r="4" spans="1:9" ht="54" customHeight="1" x14ac:dyDescent="0.3">
      <c r="A4" s="52"/>
      <c r="B4" s="52"/>
      <c r="C4" s="52"/>
      <c r="D4" s="21"/>
      <c r="E4" s="21"/>
      <c r="F4" s="21"/>
      <c r="G4" s="21"/>
      <c r="H4" s="21"/>
      <c r="I4" s="21"/>
    </row>
    <row r="5" spans="1:9" ht="21" x14ac:dyDescent="0.4">
      <c r="A5" s="90" t="s">
        <v>74</v>
      </c>
      <c r="B5" s="90"/>
      <c r="C5" s="90"/>
      <c r="D5" s="90"/>
      <c r="E5" s="90"/>
      <c r="F5" s="90"/>
      <c r="G5" s="90"/>
      <c r="H5" s="90"/>
      <c r="I5" s="90"/>
    </row>
    <row r="6" spans="1:9" ht="18" x14ac:dyDescent="0.35">
      <c r="A6" s="69" t="s">
        <v>0</v>
      </c>
      <c r="B6" s="70"/>
      <c r="C6" s="70"/>
      <c r="D6" s="70"/>
      <c r="E6" s="70"/>
      <c r="F6" s="70"/>
      <c r="G6" s="70"/>
      <c r="H6" s="70"/>
      <c r="I6" s="71"/>
    </row>
    <row r="7" spans="1:9" ht="15.6" x14ac:dyDescent="0.3">
      <c r="A7" s="23" t="s">
        <v>1</v>
      </c>
      <c r="B7" s="61"/>
      <c r="C7" s="61"/>
      <c r="D7" s="12"/>
      <c r="E7" s="53" t="s">
        <v>2</v>
      </c>
      <c r="F7" s="53"/>
      <c r="G7" s="94"/>
      <c r="H7" s="94"/>
      <c r="I7" s="94"/>
    </row>
    <row r="8" spans="1:9" ht="15.6" x14ac:dyDescent="0.3">
      <c r="A8" s="23" t="s">
        <v>3</v>
      </c>
      <c r="B8" s="92"/>
      <c r="C8" s="92"/>
      <c r="D8" s="12"/>
      <c r="E8" s="53" t="s">
        <v>4</v>
      </c>
      <c r="F8" s="53"/>
      <c r="G8" s="95"/>
      <c r="H8" s="95"/>
      <c r="I8" s="95"/>
    </row>
    <row r="9" spans="1:9" ht="15.6" x14ac:dyDescent="0.3">
      <c r="A9" s="23" t="s">
        <v>5</v>
      </c>
      <c r="B9" s="92"/>
      <c r="C9" s="92"/>
      <c r="D9" s="12"/>
      <c r="E9" s="53" t="s">
        <v>6</v>
      </c>
      <c r="F9" s="53"/>
      <c r="G9" s="89"/>
      <c r="H9" s="89"/>
      <c r="I9" s="89"/>
    </row>
    <row r="10" spans="1:9" ht="15.6" x14ac:dyDescent="0.3">
      <c r="A10" s="23" t="s">
        <v>36</v>
      </c>
      <c r="B10" s="91"/>
      <c r="C10" s="81"/>
      <c r="D10" s="12"/>
      <c r="E10" s="45" t="s">
        <v>7</v>
      </c>
      <c r="F10" s="45"/>
      <c r="G10" s="85"/>
      <c r="H10" s="86"/>
      <c r="I10" s="87"/>
    </row>
    <row r="11" spans="1:9" ht="15.6" x14ac:dyDescent="0.3">
      <c r="A11" s="23" t="s">
        <v>8</v>
      </c>
      <c r="B11" s="91"/>
      <c r="C11" s="81"/>
      <c r="D11" s="12"/>
      <c r="E11" s="45" t="s">
        <v>9</v>
      </c>
      <c r="F11" s="45"/>
      <c r="G11" s="85"/>
      <c r="H11" s="86"/>
      <c r="I11" s="87"/>
    </row>
    <row r="12" spans="1:9" ht="15.6" x14ac:dyDescent="0.3">
      <c r="A12" s="23" t="s">
        <v>10</v>
      </c>
      <c r="B12" s="91"/>
      <c r="C12" s="81"/>
      <c r="D12" s="12"/>
      <c r="E12" s="45" t="s">
        <v>37</v>
      </c>
      <c r="F12" s="45"/>
      <c r="G12" s="82"/>
      <c r="H12" s="83"/>
      <c r="I12" s="84"/>
    </row>
    <row r="13" spans="1:9" ht="15.6" x14ac:dyDescent="0.3">
      <c r="A13" s="23" t="s">
        <v>11</v>
      </c>
      <c r="B13" s="80"/>
      <c r="C13" s="81"/>
      <c r="D13" s="12"/>
      <c r="E13" s="53" t="s">
        <v>12</v>
      </c>
      <c r="F13" s="53"/>
      <c r="G13" s="88"/>
      <c r="H13" s="88"/>
      <c r="I13" s="88"/>
    </row>
    <row r="14" spans="1:9" ht="18" x14ac:dyDescent="0.35">
      <c r="A14" s="69" t="s">
        <v>13</v>
      </c>
      <c r="B14" s="70"/>
      <c r="C14" s="70"/>
      <c r="D14" s="70"/>
      <c r="E14" s="70"/>
      <c r="F14" s="70"/>
      <c r="G14" s="70"/>
      <c r="H14" s="70"/>
      <c r="I14" s="71"/>
    </row>
    <row r="15" spans="1:9" ht="28.2" customHeight="1" x14ac:dyDescent="0.3">
      <c r="A15" s="1" t="s">
        <v>14</v>
      </c>
      <c r="B15" s="101" t="s">
        <v>63</v>
      </c>
      <c r="C15" s="101"/>
      <c r="D15" s="101"/>
      <c r="E15" s="101"/>
      <c r="F15" s="101"/>
      <c r="G15" s="101"/>
      <c r="H15" s="101"/>
      <c r="I15" s="102"/>
    </row>
    <row r="16" spans="1:9" ht="15.6" x14ac:dyDescent="0.3">
      <c r="A16" s="99" t="s">
        <v>15</v>
      </c>
      <c r="B16" s="99"/>
      <c r="C16" s="99"/>
      <c r="D16" s="100" t="s">
        <v>16</v>
      </c>
      <c r="E16" s="100"/>
      <c r="F16" s="100"/>
      <c r="G16" s="100"/>
      <c r="H16" s="100"/>
      <c r="I16" s="100"/>
    </row>
    <row r="17" spans="1:9" ht="15.6" x14ac:dyDescent="0.3">
      <c r="A17" s="13" t="s">
        <v>73</v>
      </c>
      <c r="B17" s="13" t="s">
        <v>17</v>
      </c>
      <c r="C17" s="13" t="s">
        <v>18</v>
      </c>
      <c r="D17" s="13" t="s">
        <v>19</v>
      </c>
      <c r="E17" s="13" t="s">
        <v>20</v>
      </c>
      <c r="F17" s="13" t="s">
        <v>21</v>
      </c>
      <c r="G17" s="13" t="s">
        <v>22</v>
      </c>
      <c r="H17" s="13"/>
      <c r="I17" s="13" t="s">
        <v>23</v>
      </c>
    </row>
    <row r="18" spans="1:9" ht="15.6" x14ac:dyDescent="0.3">
      <c r="A18" s="20"/>
      <c r="B18" s="48"/>
      <c r="C18" s="14"/>
      <c r="D18" s="15"/>
      <c r="E18" s="15"/>
      <c r="F18" s="15"/>
      <c r="G18" s="15"/>
      <c r="H18" s="15"/>
      <c r="I18" s="16">
        <f t="shared" ref="I18:I29" si="0">SUM(D18:G18)</f>
        <v>0</v>
      </c>
    </row>
    <row r="19" spans="1:9" ht="15.6" x14ac:dyDescent="0.3">
      <c r="A19" s="20"/>
      <c r="B19" s="14"/>
      <c r="C19" s="14"/>
      <c r="D19" s="15"/>
      <c r="E19" s="48"/>
      <c r="F19" s="15"/>
      <c r="G19" s="15"/>
      <c r="H19" s="15"/>
      <c r="I19" s="16">
        <f t="shared" si="0"/>
        <v>0</v>
      </c>
    </row>
    <row r="20" spans="1:9" ht="15.6" x14ac:dyDescent="0.3">
      <c r="A20" s="20"/>
      <c r="B20" s="14"/>
      <c r="C20" s="14"/>
      <c r="D20" s="15"/>
      <c r="E20" s="48"/>
      <c r="F20" s="15"/>
      <c r="G20" s="15"/>
      <c r="H20" s="15"/>
      <c r="I20" s="16">
        <f t="shared" si="0"/>
        <v>0</v>
      </c>
    </row>
    <row r="21" spans="1:9" ht="15.6" x14ac:dyDescent="0.3">
      <c r="A21" s="20"/>
      <c r="B21" s="14"/>
      <c r="C21" s="14"/>
      <c r="D21" s="15"/>
      <c r="E21" s="48"/>
      <c r="F21" s="15"/>
      <c r="G21" s="15"/>
      <c r="H21" s="15"/>
      <c r="I21" s="16">
        <f t="shared" si="0"/>
        <v>0</v>
      </c>
    </row>
    <row r="22" spans="1:9" ht="15.6" x14ac:dyDescent="0.3">
      <c r="A22" s="20"/>
      <c r="B22" s="14"/>
      <c r="C22" s="14"/>
      <c r="D22" s="15"/>
      <c r="E22" s="48"/>
      <c r="F22" s="48"/>
      <c r="G22" s="15"/>
      <c r="H22" s="15"/>
      <c r="I22" s="16">
        <f t="shared" si="0"/>
        <v>0</v>
      </c>
    </row>
    <row r="23" spans="1:9" ht="15.6" x14ac:dyDescent="0.3">
      <c r="A23" s="20"/>
      <c r="B23" s="14"/>
      <c r="C23" s="14"/>
      <c r="D23" s="15"/>
      <c r="E23" s="15"/>
      <c r="F23" s="15"/>
      <c r="G23" s="15"/>
      <c r="H23" s="15"/>
      <c r="I23" s="16">
        <f t="shared" si="0"/>
        <v>0</v>
      </c>
    </row>
    <row r="24" spans="1:9" ht="15.6" x14ac:dyDescent="0.3">
      <c r="A24" s="20"/>
      <c r="B24" s="14"/>
      <c r="C24" s="14"/>
      <c r="D24" s="15"/>
      <c r="E24" s="15"/>
      <c r="F24" s="15"/>
      <c r="G24" s="15"/>
      <c r="H24" s="15"/>
      <c r="I24" s="16">
        <f t="shared" si="0"/>
        <v>0</v>
      </c>
    </row>
    <row r="25" spans="1:9" ht="15.6" x14ac:dyDescent="0.3">
      <c r="A25" s="20"/>
      <c r="B25" s="14"/>
      <c r="C25" s="14"/>
      <c r="D25" s="15"/>
      <c r="E25" s="15"/>
      <c r="F25" s="15"/>
      <c r="G25" s="15"/>
      <c r="H25" s="15"/>
      <c r="I25" s="16">
        <f t="shared" si="0"/>
        <v>0</v>
      </c>
    </row>
    <row r="26" spans="1:9" ht="15.6" x14ac:dyDescent="0.3">
      <c r="A26" s="20"/>
      <c r="B26" s="14"/>
      <c r="C26" s="14"/>
      <c r="D26" s="15"/>
      <c r="E26" s="15"/>
      <c r="F26" s="15"/>
      <c r="G26" s="15"/>
      <c r="H26" s="15"/>
      <c r="I26" s="16">
        <f t="shared" si="0"/>
        <v>0</v>
      </c>
    </row>
    <row r="27" spans="1:9" ht="15.6" x14ac:dyDescent="0.3">
      <c r="A27" s="20"/>
      <c r="B27" s="14"/>
      <c r="C27" s="14"/>
      <c r="D27" s="15"/>
      <c r="E27" s="15"/>
      <c r="F27" s="15"/>
      <c r="G27" s="15"/>
      <c r="H27" s="15"/>
      <c r="I27" s="16">
        <f t="shared" si="0"/>
        <v>0</v>
      </c>
    </row>
    <row r="28" spans="1:9" ht="15.6" x14ac:dyDescent="0.3">
      <c r="A28" s="20"/>
      <c r="B28" s="14"/>
      <c r="C28" s="14"/>
      <c r="D28" s="15"/>
      <c r="E28" s="15"/>
      <c r="F28" s="15"/>
      <c r="G28" s="15"/>
      <c r="H28" s="15"/>
      <c r="I28" s="16">
        <f t="shared" si="0"/>
        <v>0</v>
      </c>
    </row>
    <row r="29" spans="1:9" ht="15.6" x14ac:dyDescent="0.3">
      <c r="A29" s="20"/>
      <c r="B29" s="14"/>
      <c r="C29" s="14"/>
      <c r="D29" s="15"/>
      <c r="E29" s="15"/>
      <c r="F29" s="15"/>
      <c r="G29" s="15"/>
      <c r="H29" s="15"/>
      <c r="I29" s="16">
        <f t="shared" si="0"/>
        <v>0</v>
      </c>
    </row>
    <row r="30" spans="1:9" ht="15.6" x14ac:dyDescent="0.3">
      <c r="A30" s="97" t="s">
        <v>24</v>
      </c>
      <c r="B30" s="98"/>
      <c r="C30" s="4" t="s">
        <v>25</v>
      </c>
      <c r="D30" s="15">
        <f>SUM(D18:D29)</f>
        <v>0</v>
      </c>
      <c r="E30" s="15">
        <f>SUM(E18:E29)</f>
        <v>0</v>
      </c>
      <c r="F30" s="15">
        <f>SUM(F18:F29)</f>
        <v>0</v>
      </c>
      <c r="G30" s="15">
        <f>SUM(G18:G29)</f>
        <v>0</v>
      </c>
      <c r="H30" s="15"/>
      <c r="I30" s="16">
        <f>SUM(D30:G30)</f>
        <v>0</v>
      </c>
    </row>
    <row r="31" spans="1:9" ht="16.2" thickBot="1" x14ac:dyDescent="0.35">
      <c r="A31" s="76"/>
      <c r="B31" s="76"/>
      <c r="C31" s="76"/>
      <c r="D31" s="96"/>
      <c r="E31" s="96"/>
      <c r="F31" s="96"/>
      <c r="G31" s="77" t="s">
        <v>26</v>
      </c>
      <c r="H31" s="18"/>
      <c r="I31" s="36"/>
    </row>
    <row r="32" spans="1:9" ht="16.2" thickTop="1" x14ac:dyDescent="0.3">
      <c r="A32" s="76"/>
      <c r="B32" s="76"/>
      <c r="C32" s="76"/>
      <c r="D32" s="76"/>
      <c r="E32" s="76"/>
      <c r="F32" s="76"/>
      <c r="G32" s="77"/>
      <c r="H32" s="18"/>
      <c r="I32" s="35"/>
    </row>
    <row r="33" spans="1:9" ht="27" customHeight="1" x14ac:dyDescent="0.3">
      <c r="A33" s="78"/>
      <c r="B33" s="79"/>
      <c r="C33" s="22" t="s">
        <v>39</v>
      </c>
      <c r="D33" s="114">
        <v>0.56000000000000005</v>
      </c>
      <c r="E33" s="10" t="s">
        <v>40</v>
      </c>
      <c r="F33" s="39"/>
      <c r="G33" s="3"/>
      <c r="H33" s="3"/>
      <c r="I33" s="17">
        <f>D33*F33</f>
        <v>0</v>
      </c>
    </row>
    <row r="34" spans="1:9" ht="15.6" x14ac:dyDescent="0.3">
      <c r="A34" s="53" t="s">
        <v>61</v>
      </c>
      <c r="B34" s="53"/>
      <c r="C34" s="53"/>
      <c r="D34" s="53"/>
      <c r="E34" s="53"/>
      <c r="F34" s="53"/>
      <c r="G34" s="53"/>
      <c r="H34" s="10"/>
      <c r="I34" s="17">
        <v>0</v>
      </c>
    </row>
    <row r="35" spans="1:9" ht="15.6" x14ac:dyDescent="0.3">
      <c r="A35" s="53" t="s">
        <v>59</v>
      </c>
      <c r="B35" s="53"/>
      <c r="C35" s="53"/>
      <c r="D35" s="53"/>
      <c r="E35" s="53"/>
      <c r="F35" s="53"/>
      <c r="G35" s="53"/>
      <c r="H35" s="10"/>
      <c r="I35" s="17">
        <f>I109</f>
        <v>0</v>
      </c>
    </row>
    <row r="36" spans="1:9" ht="16.2" thickBot="1" x14ac:dyDescent="0.35">
      <c r="A36" s="64" t="s">
        <v>27</v>
      </c>
      <c r="B36" s="65"/>
      <c r="C36" s="65"/>
      <c r="D36" s="65"/>
      <c r="E36" s="65"/>
      <c r="F36" s="65"/>
      <c r="G36" s="66"/>
      <c r="H36" s="19"/>
      <c r="I36" s="36">
        <f>I30+I33+I34+I35</f>
        <v>0</v>
      </c>
    </row>
    <row r="37" spans="1:9" ht="16.8" thickTop="1" thickBot="1" x14ac:dyDescent="0.35">
      <c r="A37" s="67" t="s">
        <v>28</v>
      </c>
      <c r="B37" s="67"/>
      <c r="C37" s="67"/>
      <c r="D37" s="8"/>
      <c r="E37" s="9" t="s">
        <v>38</v>
      </c>
      <c r="F37" s="10"/>
      <c r="G37" s="10"/>
      <c r="H37" s="10"/>
      <c r="I37" s="47"/>
    </row>
    <row r="38" spans="1:9" ht="25.2" customHeight="1" thickBot="1" x14ac:dyDescent="0.4">
      <c r="A38" s="68" t="s">
        <v>34</v>
      </c>
      <c r="B38" s="68"/>
      <c r="C38" s="68"/>
      <c r="D38" s="68"/>
      <c r="E38" s="68"/>
      <c r="F38" s="68"/>
      <c r="G38" s="68"/>
      <c r="H38" s="37"/>
      <c r="I38" s="38">
        <f>I36-I37</f>
        <v>0</v>
      </c>
    </row>
    <row r="39" spans="1:9" ht="6" customHeight="1" x14ac:dyDescent="0.3">
      <c r="A39" s="5"/>
      <c r="B39" s="6"/>
      <c r="C39" s="6"/>
      <c r="D39" s="6"/>
      <c r="E39" s="6"/>
      <c r="F39" s="6"/>
      <c r="G39" s="6"/>
      <c r="H39" s="6"/>
      <c r="I39" s="7"/>
    </row>
    <row r="40" spans="1:9" ht="18.600000000000001" thickBot="1" x14ac:dyDescent="0.4">
      <c r="A40" s="69" t="s">
        <v>29</v>
      </c>
      <c r="B40" s="70"/>
      <c r="C40" s="70"/>
      <c r="D40" s="70"/>
      <c r="E40" s="70"/>
      <c r="F40" s="70"/>
      <c r="G40" s="70"/>
      <c r="H40" s="70"/>
      <c r="I40" s="71"/>
    </row>
    <row r="41" spans="1:9" ht="49.95" customHeight="1" x14ac:dyDescent="0.3">
      <c r="A41" s="72" t="s">
        <v>30</v>
      </c>
      <c r="B41" s="73"/>
      <c r="C41" s="73"/>
      <c r="D41" s="73"/>
      <c r="E41" s="73"/>
      <c r="F41" s="73"/>
      <c r="G41" s="73"/>
      <c r="H41" s="74"/>
      <c r="I41" s="75"/>
    </row>
    <row r="42" spans="1:9" ht="28.2" customHeight="1" x14ac:dyDescent="0.3">
      <c r="A42" s="60" t="s">
        <v>72</v>
      </c>
      <c r="B42" s="61"/>
      <c r="C42" s="61"/>
      <c r="D42" s="61"/>
      <c r="E42" s="61"/>
      <c r="F42" s="61"/>
      <c r="G42" s="54" t="s">
        <v>32</v>
      </c>
      <c r="H42" s="55"/>
      <c r="I42" s="56"/>
    </row>
    <row r="43" spans="1:9" ht="27.6" customHeight="1" x14ac:dyDescent="0.3">
      <c r="A43" s="60" t="s">
        <v>31</v>
      </c>
      <c r="B43" s="61"/>
      <c r="C43" s="61"/>
      <c r="D43" s="61"/>
      <c r="E43" s="61"/>
      <c r="F43" s="61"/>
      <c r="G43" s="54" t="s">
        <v>33</v>
      </c>
      <c r="H43" s="55"/>
      <c r="I43" s="56"/>
    </row>
    <row r="44" spans="1:9" ht="27.6" customHeight="1" thickBot="1" x14ac:dyDescent="0.35">
      <c r="A44" s="62" t="s">
        <v>62</v>
      </c>
      <c r="B44" s="63"/>
      <c r="C44" s="63"/>
      <c r="D44" s="63"/>
      <c r="E44" s="63"/>
      <c r="F44" s="63"/>
      <c r="G44" s="57" t="s">
        <v>32</v>
      </c>
      <c r="H44" s="58"/>
      <c r="I44" s="59"/>
    </row>
    <row r="52" spans="1:9" s="46" customFormat="1" x14ac:dyDescent="0.3"/>
    <row r="53" spans="1:9" s="46" customFormat="1" x14ac:dyDescent="0.3"/>
    <row r="54" spans="1:9" s="46" customFormat="1" x14ac:dyDescent="0.3"/>
    <row r="55" spans="1:9" s="46" customFormat="1" x14ac:dyDescent="0.3"/>
    <row r="56" spans="1:9" s="46" customFormat="1" x14ac:dyDescent="0.3"/>
    <row r="60" spans="1:9" ht="15.6" x14ac:dyDescent="0.3">
      <c r="F60" s="23"/>
      <c r="G60" s="11"/>
      <c r="H60" s="11"/>
    </row>
    <row r="61" spans="1:9" ht="15.6" x14ac:dyDescent="0.3">
      <c r="G61" s="11"/>
      <c r="H61" s="11"/>
    </row>
    <row r="62" spans="1:9" ht="18" x14ac:dyDescent="0.35">
      <c r="A62" s="93" t="s">
        <v>35</v>
      </c>
      <c r="B62" s="93"/>
      <c r="C62" s="93"/>
      <c r="D62" s="93"/>
      <c r="E62" s="93"/>
      <c r="F62" s="93"/>
      <c r="G62" s="93"/>
      <c r="H62" s="93"/>
      <c r="I62" s="93"/>
    </row>
    <row r="63" spans="1:9" ht="15.6" x14ac:dyDescent="0.3">
      <c r="A63" s="111" t="s">
        <v>64</v>
      </c>
      <c r="B63" s="111"/>
      <c r="C63" s="111"/>
      <c r="D63" s="111"/>
      <c r="E63" s="24"/>
      <c r="F63" s="24"/>
      <c r="G63" s="112" t="s">
        <v>65</v>
      </c>
      <c r="H63" s="112"/>
      <c r="I63" s="112"/>
    </row>
    <row r="64" spans="1:9" ht="15.6" x14ac:dyDescent="0.3">
      <c r="A64" s="11"/>
    </row>
    <row r="65" spans="1:9" x14ac:dyDescent="0.3">
      <c r="A65" s="25"/>
    </row>
    <row r="66" spans="1:9" x14ac:dyDescent="0.3">
      <c r="A66" s="25" t="s">
        <v>66</v>
      </c>
      <c r="B66" s="25"/>
      <c r="C66" s="49"/>
      <c r="D66" s="25"/>
      <c r="E66" s="25"/>
      <c r="F66" s="25"/>
      <c r="G66" s="25"/>
      <c r="H66" s="25"/>
      <c r="I66" s="25"/>
    </row>
    <row r="67" spans="1:9" ht="28.8" x14ac:dyDescent="0.3">
      <c r="A67" s="26" t="s">
        <v>41</v>
      </c>
      <c r="B67" s="26" t="s">
        <v>42</v>
      </c>
      <c r="C67" s="40" t="s">
        <v>43</v>
      </c>
      <c r="D67" s="103" t="s">
        <v>44</v>
      </c>
      <c r="E67" s="103"/>
      <c r="F67" s="22" t="s">
        <v>40</v>
      </c>
      <c r="G67" s="27" t="s">
        <v>45</v>
      </c>
      <c r="H67" s="27" t="s">
        <v>46</v>
      </c>
      <c r="I67" s="27" t="s">
        <v>47</v>
      </c>
    </row>
    <row r="68" spans="1:9" x14ac:dyDescent="0.3">
      <c r="A68" s="29">
        <v>43998</v>
      </c>
      <c r="B68" s="30" t="s">
        <v>67</v>
      </c>
      <c r="C68" s="41" t="s">
        <v>68</v>
      </c>
      <c r="D68" s="43"/>
      <c r="E68" s="43"/>
      <c r="F68" s="42">
        <v>30</v>
      </c>
      <c r="G68" s="30">
        <v>12</v>
      </c>
      <c r="H68" s="30">
        <v>0</v>
      </c>
      <c r="I68" s="31">
        <f t="shared" ref="I68:I85" si="1">F68-G68-H68</f>
        <v>18</v>
      </c>
    </row>
    <row r="69" spans="1:9" x14ac:dyDescent="0.3">
      <c r="A69" s="29">
        <v>44003</v>
      </c>
      <c r="B69" s="30"/>
      <c r="C69" s="41"/>
      <c r="D69" s="44"/>
      <c r="E69" s="44"/>
      <c r="F69" s="42">
        <v>30</v>
      </c>
      <c r="G69" s="30">
        <v>12</v>
      </c>
      <c r="H69" s="30">
        <v>0</v>
      </c>
      <c r="I69" s="31">
        <f t="shared" si="1"/>
        <v>18</v>
      </c>
    </row>
    <row r="70" spans="1:9" x14ac:dyDescent="0.3">
      <c r="A70" s="29"/>
      <c r="B70" s="30"/>
      <c r="C70" s="41"/>
      <c r="D70" s="44"/>
      <c r="E70" s="44"/>
      <c r="F70" s="42"/>
      <c r="G70" s="30"/>
      <c r="H70" s="30"/>
      <c r="I70" s="31">
        <f t="shared" si="1"/>
        <v>0</v>
      </c>
    </row>
    <row r="71" spans="1:9" x14ac:dyDescent="0.3">
      <c r="A71" s="29"/>
      <c r="B71" s="30"/>
      <c r="C71" s="41"/>
      <c r="D71" s="44"/>
      <c r="E71" s="44"/>
      <c r="F71" s="42"/>
      <c r="G71" s="30"/>
      <c r="H71" s="30"/>
      <c r="I71" s="31">
        <f t="shared" si="1"/>
        <v>0</v>
      </c>
    </row>
    <row r="72" spans="1:9" x14ac:dyDescent="0.3">
      <c r="A72" s="29"/>
      <c r="B72" s="30"/>
      <c r="C72" s="41"/>
      <c r="D72" s="44"/>
      <c r="E72" s="44"/>
      <c r="F72" s="42"/>
      <c r="G72" s="30"/>
      <c r="H72" s="30"/>
      <c r="I72" s="31">
        <f t="shared" si="1"/>
        <v>0</v>
      </c>
    </row>
    <row r="73" spans="1:9" x14ac:dyDescent="0.3">
      <c r="A73" s="29"/>
      <c r="B73" s="30"/>
      <c r="C73" s="41"/>
      <c r="D73" s="44"/>
      <c r="E73" s="44"/>
      <c r="F73" s="42"/>
      <c r="G73" s="30"/>
      <c r="H73" s="30"/>
      <c r="I73" s="31">
        <f t="shared" si="1"/>
        <v>0</v>
      </c>
    </row>
    <row r="74" spans="1:9" x14ac:dyDescent="0.3">
      <c r="A74" s="29"/>
      <c r="B74" s="30"/>
      <c r="C74" s="41"/>
      <c r="D74" s="44"/>
      <c r="E74" s="44"/>
      <c r="F74" s="42"/>
      <c r="G74" s="30"/>
      <c r="H74" s="30"/>
      <c r="I74" s="31">
        <f t="shared" si="1"/>
        <v>0</v>
      </c>
    </row>
    <row r="75" spans="1:9" x14ac:dyDescent="0.3">
      <c r="A75" s="29"/>
      <c r="B75" s="30"/>
      <c r="C75" s="41"/>
      <c r="D75" s="44"/>
      <c r="E75" s="44"/>
      <c r="F75" s="42"/>
      <c r="G75" s="30"/>
      <c r="H75" s="30"/>
      <c r="I75" s="31">
        <f t="shared" si="1"/>
        <v>0</v>
      </c>
    </row>
    <row r="76" spans="1:9" x14ac:dyDescent="0.3">
      <c r="A76" s="29"/>
      <c r="B76" s="30"/>
      <c r="C76" s="41"/>
      <c r="D76" s="44"/>
      <c r="E76" s="44"/>
      <c r="F76" s="42"/>
      <c r="G76" s="30"/>
      <c r="H76" s="30"/>
      <c r="I76" s="31">
        <f t="shared" si="1"/>
        <v>0</v>
      </c>
    </row>
    <row r="77" spans="1:9" x14ac:dyDescent="0.3">
      <c r="A77" s="29"/>
      <c r="B77" s="30"/>
      <c r="C77" s="41"/>
      <c r="D77" s="44"/>
      <c r="E77" s="44"/>
      <c r="F77" s="42"/>
      <c r="G77" s="30"/>
      <c r="H77" s="30"/>
      <c r="I77" s="31">
        <f t="shared" si="1"/>
        <v>0</v>
      </c>
    </row>
    <row r="78" spans="1:9" x14ac:dyDescent="0.3">
      <c r="A78" s="29"/>
      <c r="B78" s="30"/>
      <c r="C78" s="41"/>
      <c r="D78" s="44"/>
      <c r="E78" s="44"/>
      <c r="F78" s="42"/>
      <c r="G78" s="30"/>
      <c r="H78" s="30"/>
      <c r="I78" s="31">
        <f t="shared" si="1"/>
        <v>0</v>
      </c>
    </row>
    <row r="79" spans="1:9" x14ac:dyDescent="0.3">
      <c r="A79" s="29"/>
      <c r="B79" s="30"/>
      <c r="C79" s="41"/>
      <c r="D79" s="44"/>
      <c r="E79" s="44"/>
      <c r="F79" s="42"/>
      <c r="G79" s="30"/>
      <c r="H79" s="30"/>
      <c r="I79" s="31">
        <f t="shared" si="1"/>
        <v>0</v>
      </c>
    </row>
    <row r="80" spans="1:9" x14ac:dyDescent="0.3">
      <c r="A80" s="29"/>
      <c r="B80" s="30"/>
      <c r="C80" s="41"/>
      <c r="D80" s="44"/>
      <c r="E80" s="44"/>
      <c r="F80" s="42"/>
      <c r="G80" s="30"/>
      <c r="H80" s="30"/>
      <c r="I80" s="31">
        <f t="shared" si="1"/>
        <v>0</v>
      </c>
    </row>
    <row r="81" spans="1:9" x14ac:dyDescent="0.3">
      <c r="A81" s="29"/>
      <c r="B81" s="30"/>
      <c r="C81" s="41"/>
      <c r="D81" s="44"/>
      <c r="E81" s="44"/>
      <c r="F81" s="42"/>
      <c r="G81" s="30"/>
      <c r="H81" s="30"/>
      <c r="I81" s="31">
        <f t="shared" si="1"/>
        <v>0</v>
      </c>
    </row>
    <row r="82" spans="1:9" x14ac:dyDescent="0.3">
      <c r="A82" s="29"/>
      <c r="B82" s="30"/>
      <c r="C82" s="41"/>
      <c r="D82" s="44"/>
      <c r="E82" s="44"/>
      <c r="F82" s="42"/>
      <c r="G82" s="30"/>
      <c r="H82" s="30"/>
      <c r="I82" s="31">
        <f t="shared" si="1"/>
        <v>0</v>
      </c>
    </row>
    <row r="83" spans="1:9" x14ac:dyDescent="0.3">
      <c r="A83" s="29"/>
      <c r="B83" s="30"/>
      <c r="C83" s="41"/>
      <c r="D83" s="44"/>
      <c r="E83" s="44"/>
      <c r="F83" s="42"/>
      <c r="G83" s="30"/>
      <c r="H83" s="30"/>
      <c r="I83" s="31">
        <f t="shared" si="1"/>
        <v>0</v>
      </c>
    </row>
    <row r="84" spans="1:9" x14ac:dyDescent="0.3">
      <c r="A84" s="29"/>
      <c r="B84" s="30"/>
      <c r="C84" s="41"/>
      <c r="D84" s="44"/>
      <c r="E84" s="44"/>
      <c r="F84" s="42"/>
      <c r="G84" s="30"/>
      <c r="H84" s="30"/>
      <c r="I84" s="31">
        <f t="shared" si="1"/>
        <v>0</v>
      </c>
    </row>
    <row r="85" spans="1:9" x14ac:dyDescent="0.3">
      <c r="A85" s="29"/>
      <c r="B85" s="30"/>
      <c r="C85" s="41"/>
      <c r="D85" s="44"/>
      <c r="E85" s="44"/>
      <c r="F85" s="42"/>
      <c r="G85" s="30"/>
      <c r="H85" s="30"/>
      <c r="I85" s="31">
        <f t="shared" si="1"/>
        <v>0</v>
      </c>
    </row>
    <row r="86" spans="1:9" ht="15" thickBot="1" x14ac:dyDescent="0.35">
      <c r="A86" s="104" t="s">
        <v>48</v>
      </c>
      <c r="B86" s="104"/>
      <c r="C86" s="104"/>
      <c r="D86" s="105"/>
      <c r="E86" s="105"/>
      <c r="F86" s="104"/>
      <c r="G86" s="53" t="s">
        <v>49</v>
      </c>
      <c r="H86" s="53"/>
      <c r="I86" s="34">
        <f>SUM(I68:I85)</f>
        <v>36</v>
      </c>
    </row>
    <row r="87" spans="1:9" ht="15" thickTop="1" x14ac:dyDescent="0.3">
      <c r="G87" s="10" t="s">
        <v>50</v>
      </c>
      <c r="H87" s="10"/>
      <c r="I87" s="50">
        <v>0.57499999999999996</v>
      </c>
    </row>
    <row r="88" spans="1:9" x14ac:dyDescent="0.3">
      <c r="A88" s="106" t="s">
        <v>52</v>
      </c>
      <c r="B88" s="106"/>
      <c r="C88" s="106"/>
    </row>
    <row r="89" spans="1:9" x14ac:dyDescent="0.3">
      <c r="A89" s="106" t="s">
        <v>51</v>
      </c>
      <c r="B89" s="106"/>
      <c r="C89" s="106"/>
      <c r="D89" s="106"/>
      <c r="E89" s="106"/>
    </row>
    <row r="90" spans="1:9" x14ac:dyDescent="0.3">
      <c r="A90" s="108" t="s">
        <v>53</v>
      </c>
      <c r="B90" s="108"/>
      <c r="C90" s="108"/>
      <c r="D90" s="108"/>
      <c r="E90" s="108"/>
      <c r="F90" s="108"/>
      <c r="G90" s="108"/>
      <c r="H90" s="108"/>
      <c r="I90" s="108"/>
    </row>
    <row r="91" spans="1:9" ht="25.95" customHeight="1" x14ac:dyDescent="0.3">
      <c r="A91" s="76" t="s">
        <v>69</v>
      </c>
      <c r="B91" s="76"/>
      <c r="C91" s="76"/>
      <c r="D91" s="76"/>
      <c r="E91" s="76"/>
      <c r="F91" s="76"/>
      <c r="G91" s="76"/>
      <c r="H91" s="76"/>
      <c r="I91" s="76"/>
    </row>
    <row r="92" spans="1:9" ht="25.95" customHeight="1" x14ac:dyDescent="0.3">
      <c r="A92" s="76"/>
      <c r="B92" s="76"/>
      <c r="C92" s="76"/>
      <c r="D92" s="76"/>
      <c r="E92" s="76"/>
      <c r="F92" s="76"/>
      <c r="G92" s="76"/>
      <c r="H92" s="76"/>
      <c r="I92" s="76"/>
    </row>
    <row r="93" spans="1:9" x14ac:dyDescent="0.3">
      <c r="A93" s="109" t="s">
        <v>54</v>
      </c>
      <c r="B93" s="109"/>
      <c r="C93" s="109"/>
      <c r="D93" s="109"/>
      <c r="E93" s="109"/>
      <c r="F93" s="109"/>
      <c r="G93" s="109"/>
      <c r="H93" s="109"/>
      <c r="I93" s="109"/>
    </row>
    <row r="94" spans="1:9" x14ac:dyDescent="0.3">
      <c r="A94" s="28" t="s">
        <v>41</v>
      </c>
      <c r="B94" s="108" t="s">
        <v>55</v>
      </c>
      <c r="C94" s="108"/>
      <c r="D94" s="108"/>
      <c r="E94" s="108"/>
      <c r="F94" s="108"/>
      <c r="G94" s="108"/>
      <c r="H94" s="108"/>
      <c r="I94" s="28" t="s">
        <v>23</v>
      </c>
    </row>
    <row r="95" spans="1:9" x14ac:dyDescent="0.3">
      <c r="A95" s="51">
        <v>43998</v>
      </c>
      <c r="B95" s="107" t="s">
        <v>70</v>
      </c>
      <c r="C95" s="107"/>
      <c r="D95" s="107"/>
      <c r="E95" s="107"/>
      <c r="F95" s="107"/>
      <c r="G95" s="107"/>
      <c r="H95" s="107"/>
      <c r="I95" s="32">
        <v>42.5</v>
      </c>
    </row>
    <row r="96" spans="1:9" x14ac:dyDescent="0.3">
      <c r="A96" s="51">
        <v>44003</v>
      </c>
      <c r="B96" s="107" t="s">
        <v>71</v>
      </c>
      <c r="C96" s="107"/>
      <c r="D96" s="107"/>
      <c r="E96" s="107"/>
      <c r="F96" s="107"/>
      <c r="G96" s="107"/>
      <c r="H96" s="107"/>
      <c r="I96" s="32">
        <v>42.5</v>
      </c>
    </row>
    <row r="97" spans="1:9" x14ac:dyDescent="0.3">
      <c r="A97" s="30"/>
      <c r="B97" s="107"/>
      <c r="C97" s="107"/>
      <c r="D97" s="107"/>
      <c r="E97" s="107"/>
      <c r="F97" s="107"/>
      <c r="G97" s="107"/>
      <c r="H97" s="107"/>
      <c r="I97" s="32"/>
    </row>
    <row r="98" spans="1:9" x14ac:dyDescent="0.3">
      <c r="A98" s="30"/>
      <c r="B98" s="107"/>
      <c r="C98" s="107"/>
      <c r="D98" s="107"/>
      <c r="E98" s="107"/>
      <c r="F98" s="107"/>
      <c r="G98" s="107"/>
      <c r="H98" s="107"/>
      <c r="I98" s="32"/>
    </row>
    <row r="99" spans="1:9" x14ac:dyDescent="0.3">
      <c r="A99" s="30"/>
      <c r="B99" s="107"/>
      <c r="C99" s="107"/>
      <c r="D99" s="107"/>
      <c r="E99" s="107"/>
      <c r="F99" s="107"/>
      <c r="G99" s="107"/>
      <c r="H99" s="107"/>
      <c r="I99" s="32"/>
    </row>
    <row r="100" spans="1:9" x14ac:dyDescent="0.3">
      <c r="A100" s="30"/>
      <c r="B100" s="107"/>
      <c r="C100" s="107"/>
      <c r="D100" s="107"/>
      <c r="E100" s="107"/>
      <c r="F100" s="107"/>
      <c r="G100" s="107"/>
      <c r="H100" s="107"/>
      <c r="I100" s="32"/>
    </row>
    <row r="101" spans="1:9" x14ac:dyDescent="0.3">
      <c r="A101" s="2"/>
      <c r="B101" s="113" t="s">
        <v>60</v>
      </c>
      <c r="C101" s="113"/>
      <c r="D101" s="113"/>
      <c r="E101" s="113"/>
      <c r="F101" s="113"/>
      <c r="G101" s="113"/>
      <c r="H101" s="113"/>
      <c r="I101" s="33">
        <f>SUM(I95:I100)</f>
        <v>85</v>
      </c>
    </row>
    <row r="102" spans="1:9" x14ac:dyDescent="0.3">
      <c r="A102" s="28" t="s">
        <v>41</v>
      </c>
      <c r="B102" s="108" t="s">
        <v>56</v>
      </c>
      <c r="C102" s="108"/>
      <c r="D102" s="108"/>
      <c r="E102" s="108"/>
      <c r="F102" s="108"/>
      <c r="G102" s="108"/>
      <c r="H102" s="108"/>
      <c r="I102" s="28" t="s">
        <v>23</v>
      </c>
    </row>
    <row r="103" spans="1:9" x14ac:dyDescent="0.3">
      <c r="A103" s="30"/>
      <c r="B103" s="107"/>
      <c r="C103" s="107"/>
      <c r="D103" s="107"/>
      <c r="E103" s="107"/>
      <c r="F103" s="107"/>
      <c r="G103" s="107"/>
      <c r="H103" s="107"/>
      <c r="I103" s="32"/>
    </row>
    <row r="104" spans="1:9" x14ac:dyDescent="0.3">
      <c r="A104" s="30"/>
      <c r="B104" s="107"/>
      <c r="C104" s="107"/>
      <c r="D104" s="107"/>
      <c r="E104" s="107"/>
      <c r="F104" s="107"/>
      <c r="G104" s="107"/>
      <c r="H104" s="107"/>
      <c r="I104" s="32"/>
    </row>
    <row r="105" spans="1:9" x14ac:dyDescent="0.3">
      <c r="A105" s="30"/>
      <c r="B105" s="107"/>
      <c r="C105" s="107"/>
      <c r="D105" s="107"/>
      <c r="E105" s="107"/>
      <c r="F105" s="107"/>
      <c r="G105" s="107"/>
      <c r="H105" s="107"/>
      <c r="I105" s="32"/>
    </row>
    <row r="106" spans="1:9" x14ac:dyDescent="0.3">
      <c r="A106" s="30"/>
      <c r="B106" s="107"/>
      <c r="C106" s="107"/>
      <c r="D106" s="107"/>
      <c r="E106" s="107"/>
      <c r="F106" s="107"/>
      <c r="G106" s="107"/>
      <c r="H106" s="107"/>
      <c r="I106" s="32"/>
    </row>
    <row r="107" spans="1:9" x14ac:dyDescent="0.3">
      <c r="A107" s="30"/>
      <c r="B107" s="107"/>
      <c r="C107" s="107"/>
      <c r="D107" s="107"/>
      <c r="E107" s="107"/>
      <c r="F107" s="107"/>
      <c r="G107" s="107"/>
      <c r="H107" s="107"/>
      <c r="I107" s="32"/>
    </row>
    <row r="108" spans="1:9" x14ac:dyDescent="0.3">
      <c r="A108" s="30"/>
      <c r="B108" s="107"/>
      <c r="C108" s="107"/>
      <c r="D108" s="107"/>
      <c r="E108" s="107"/>
      <c r="F108" s="107"/>
      <c r="G108" s="107"/>
      <c r="H108" s="107"/>
      <c r="I108" s="32"/>
    </row>
    <row r="109" spans="1:9" x14ac:dyDescent="0.3">
      <c r="A109" s="2"/>
      <c r="B109" s="113" t="s">
        <v>57</v>
      </c>
      <c r="C109" s="113"/>
      <c r="D109" s="113"/>
      <c r="E109" s="113"/>
      <c r="F109" s="113"/>
      <c r="G109" s="113"/>
      <c r="H109" s="113"/>
      <c r="I109" s="33">
        <f>SUM(I103:I108)</f>
        <v>0</v>
      </c>
    </row>
    <row r="110" spans="1:9" x14ac:dyDescent="0.3">
      <c r="A110" s="110" t="s">
        <v>58</v>
      </c>
      <c r="B110" s="110"/>
      <c r="C110" s="110"/>
      <c r="D110" s="110"/>
      <c r="E110" s="110"/>
      <c r="F110" s="110"/>
      <c r="G110" s="110"/>
      <c r="H110" s="110"/>
      <c r="I110" s="110"/>
    </row>
  </sheetData>
  <mergeCells count="72">
    <mergeCell ref="A110:I110"/>
    <mergeCell ref="A63:D63"/>
    <mergeCell ref="G63:I63"/>
    <mergeCell ref="B105:H105"/>
    <mergeCell ref="B106:H106"/>
    <mergeCell ref="B107:H107"/>
    <mergeCell ref="B108:H108"/>
    <mergeCell ref="B109:H109"/>
    <mergeCell ref="B100:H100"/>
    <mergeCell ref="B101:H101"/>
    <mergeCell ref="B102:H102"/>
    <mergeCell ref="B103:H103"/>
    <mergeCell ref="B104:H104"/>
    <mergeCell ref="B95:H95"/>
    <mergeCell ref="B96:H96"/>
    <mergeCell ref="B97:H97"/>
    <mergeCell ref="B98:H98"/>
    <mergeCell ref="B99:H99"/>
    <mergeCell ref="A90:I90"/>
    <mergeCell ref="A91:I91"/>
    <mergeCell ref="A92:I92"/>
    <mergeCell ref="A93:I93"/>
    <mergeCell ref="B94:H94"/>
    <mergeCell ref="D67:E67"/>
    <mergeCell ref="A86:F86"/>
    <mergeCell ref="G86:H86"/>
    <mergeCell ref="A89:E89"/>
    <mergeCell ref="A88:C88"/>
    <mergeCell ref="A62:I62"/>
    <mergeCell ref="A6:I6"/>
    <mergeCell ref="B7:C7"/>
    <mergeCell ref="G7:I7"/>
    <mergeCell ref="B8:C8"/>
    <mergeCell ref="G8:I8"/>
    <mergeCell ref="A31:F31"/>
    <mergeCell ref="A30:B30"/>
    <mergeCell ref="E7:F7"/>
    <mergeCell ref="E8:F8"/>
    <mergeCell ref="E9:F9"/>
    <mergeCell ref="E13:F13"/>
    <mergeCell ref="A16:C16"/>
    <mergeCell ref="D16:I16"/>
    <mergeCell ref="A14:I14"/>
    <mergeCell ref="B15:I15"/>
    <mergeCell ref="G9:I9"/>
    <mergeCell ref="A5:I5"/>
    <mergeCell ref="B11:C11"/>
    <mergeCell ref="B12:C12"/>
    <mergeCell ref="G11:I11"/>
    <mergeCell ref="B9:C9"/>
    <mergeCell ref="B10:C10"/>
    <mergeCell ref="A33:B33"/>
    <mergeCell ref="B13:C13"/>
    <mergeCell ref="G12:I12"/>
    <mergeCell ref="G10:I10"/>
    <mergeCell ref="G13:I13"/>
    <mergeCell ref="A4:C4"/>
    <mergeCell ref="A35:G35"/>
    <mergeCell ref="G42:I42"/>
    <mergeCell ref="G43:I43"/>
    <mergeCell ref="G44:I44"/>
    <mergeCell ref="A43:F43"/>
    <mergeCell ref="A44:F44"/>
    <mergeCell ref="A42:F42"/>
    <mergeCell ref="A36:G36"/>
    <mergeCell ref="A37:C37"/>
    <mergeCell ref="A38:G38"/>
    <mergeCell ref="A40:I40"/>
    <mergeCell ref="A41:I41"/>
    <mergeCell ref="A32:F32"/>
    <mergeCell ref="G31:G32"/>
    <mergeCell ref="A34:G34"/>
  </mergeCells>
  <pageMargins left="0.7" right="0.7" top="0.75" bottom="0.75" header="0.3" footer="0.3"/>
  <pageSetup scale="71" fitToHeight="0" orientation="portrait" r:id="rId1"/>
  <headerFooter>
    <oddFooter>&amp;LAccounting Services&amp;CPage &amp;P&amp;R&amp;D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9830E91EFA52408DBC7160CC00CAB9" ma:contentTypeVersion="11" ma:contentTypeDescription="Create a new document." ma:contentTypeScope="" ma:versionID="f32e0b447f09dbcd12482d00a7c0109c">
  <xsd:schema xmlns:xsd="http://www.w3.org/2001/XMLSchema" xmlns:xs="http://www.w3.org/2001/XMLSchema" xmlns:p="http://schemas.microsoft.com/office/2006/metadata/properties" xmlns:ns3="9b0d4b2d-927d-4fce-9aaf-24451f45d79e" xmlns:ns4="b151713b-b173-4d84-a272-40db2776432b" targetNamespace="http://schemas.microsoft.com/office/2006/metadata/properties" ma:root="true" ma:fieldsID="9810d344364f45992621adf597680946" ns3:_="" ns4:_="">
    <xsd:import namespace="9b0d4b2d-927d-4fce-9aaf-24451f45d79e"/>
    <xsd:import namespace="b151713b-b173-4d84-a272-40db277643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d4b2d-927d-4fce-9aaf-24451f45d7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713b-b173-4d84-a272-40db277643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5516FF-0BE9-4A54-8993-66740E749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0d4b2d-927d-4fce-9aaf-24451f45d79e"/>
    <ds:schemaRef ds:uri="b151713b-b173-4d84-a272-40db277643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ACAA1-B336-4801-B2EF-CECA29D9A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DE625B-EAB4-4564-BDF8-FAE935E4AB94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9b0d4b2d-927d-4fce-9aaf-24451f45d79e"/>
    <ds:schemaRef ds:uri="http://schemas.microsoft.com/office/2006/documentManagement/types"/>
    <ds:schemaRef ds:uri="http://schemas.microsoft.com/office/infopath/2007/PartnerControls"/>
    <ds:schemaRef ds:uri="http://purl.org/dc/terms/"/>
    <ds:schemaRef ds:uri="b151713b-b173-4d84-a272-40db2776432b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Elsie Ridley</dc:creator>
  <cp:lastModifiedBy>Tiffany Hines</cp:lastModifiedBy>
  <cp:lastPrinted>2019-03-07T13:27:22Z</cp:lastPrinted>
  <dcterms:created xsi:type="dcterms:W3CDTF">2018-06-18T14:28:53Z</dcterms:created>
  <dcterms:modified xsi:type="dcterms:W3CDTF">2021-02-04T16:07:31Z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0x0101000D9830E91EFA52408DBC7160CC00CAB9</vt:lpwstr>
  </property>
</Properties>
</file>